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<sst xmlns="http://schemas.openxmlformats.org/spreadsheetml/2006/main" count="326" uniqueCount="313">
  <si>
    <t>How satisfied are you with:</t>
  </si>
  <si>
    <t>The relevance of information to your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</si>
  <si>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</si>
  <si>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</si>
  <si>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</si>
  <si>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</si>
  <si>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Was the information easy to understand?</t>
  </si>
  <si>
    <t>KNOWLEDGE BEFORE THIS WORKSHOP</t>
  </si>
  <si>
    <t>How do you rate your knowledge about:</t>
  </si>
  <si>
    <t>KNOWLEDGE AFTER THIS WORKSHOP</t>
  </si>
  <si>
    <t>TAKING CHARGE (Aspirations)</t>
  </si>
  <si>
    <t>As a result of this program, do you intend to:</t>
  </si>
  <si>
    <t xml:space="preserve">Did the training workshop meet your expectation? </t>
  </si>
  <si>
    <t xml:space="preserve">Would you recommend this training workshop to others? </t>
  </si>
  <si>
    <t>DEMOGRAPHICS</t>
  </si>
  <si>
    <t>What is your gender?</t>
  </si>
  <si>
    <t>How do you identify yourself?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</si>
  <si>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</si>
  <si>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</si>
  <si>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</si>
  <si>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</si>
  <si>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</si>
  <si>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</si>
  <si>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</si>
  <si>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</si>
  <si>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</si>
  <si>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</si>
  <si>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</si>
  <si>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</si>
  <si>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</si>
  <si>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</si>
  <si>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</si>
  <si>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</si>
  <si>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</si>
  <si>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</si>
  <si>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</si>
  <si>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</si>
  <si>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</si>
  <si>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</si>
  <si>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</si>
  <si>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</si>
  <si>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</si>
  <si>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</si>
  <si>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</si>
  <si>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</si>
  <si>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</si>
  <si>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</si>
  <si>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</si>
  <si>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</si>
  <si>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</si>
  <si>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</si>
  <si>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</si>
  <si>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</si>
  <si>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</si>
  <si>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</si>
  <si>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</si>
  <si>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</si>
  <si>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</si>
  <si>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</si>
  <si>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</si>
  <si>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</si>
  <si>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</si>
  <si>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</si>
  <si>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</si>
  <si>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</si>
  <si>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</si>
  <si>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</si>
  <si>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</si>
  <si>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</si>
  <si>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</si>
  <si>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</si>
  <si>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</si>
  <si>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</si>
  <si>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</si>
  <si>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</si>
  <si>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</si>
  <si>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</si>
  <si>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</si>
  <si>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</si>
  <si>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</si>
  <si>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</si>
  <si>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</si>
  <si>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</si>
  <si>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</si>
  <si>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</si>
  <si>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</si>
  <si>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</si>
  <si>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</si>
  <si>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</si>
  <si>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</si>
  <si>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</si>
  <si>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</si>
  <si>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</si>
  <si>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</si>
  <si>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</si>
  <si>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</si>
  <si>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</si>
  <si>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</si>
  <si>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</si>
  <si>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</si>
  <si>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</si>
  <si>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</si>
  <si>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</si>
  <si>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</si>
  <si>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</si>
  <si>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</si>
  <si>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</si>
  <si>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</si>
  <si>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</si>
  <si>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</si>
  <si>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</si>
  <si>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</si>
  <si>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</si>
  <si>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</si>
  <si>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</si>
  <si>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</si>
  <si>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</si>
  <si>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</si>
  <si>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</si>
  <si>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</si>
  <si>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</si>
  <si>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</si>
  <si>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</si>
  <si>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</si>
  <si>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</si>
  <si>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</si>
  <si>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</si>
  <si>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</si>
  <si>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</si>
  <si>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</si>
  <si>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</si>
  <si>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</si>
  <si>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</si>
  <si>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</si>
  <si>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</si>
  <si>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</si>
  <si>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</si>
  <si>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</si>
  <si>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</si>
  <si>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</si>
  <si>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</si>
  <si>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</si>
  <si>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</si>
  <si>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</si>
  <si>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</si>
  <si>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</si>
  <si>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</si>
  <si>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</si>
  <si>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</si>
  <si>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</si>
  <si>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</si>
  <si>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</si>
  <si>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</si>
  <si>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</si>
  <si>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</si>
  <si>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</si>
  <si>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</si>
  <si>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</si>
  <si>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</si>
  <si>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</si>
  <si>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</si>
  <si>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</si>
  <si>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</si>
  <si>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</si>
  <si>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</si>
  <si>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</si>
  <si>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</si>
  <si>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</si>
  <si>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</si>
  <si>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</si>
  <si>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</si>
  <si>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</si>
  <si>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</si>
  <si>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</si>
  <si>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</si>
  <si>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</si>
  <si>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</si>
  <si>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</si>
  <si>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</si>
  <si>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</si>
  <si>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</si>
  <si>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</si>
  <si>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</si>
  <si>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</si>
  <si>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</si>
  <si>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</si>
  <si>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</si>
  <si>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</si>
  <si>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</si>
  <si>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</si>
  <si>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</si>
  <si>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</si>
  <si>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</si>
  <si>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</si>
  <si>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</si>
  <si>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</si>
  <si>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</si>
  <si>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</si>
  <si>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</si>
  <si>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</si>
  <si>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</si>
  <si>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</si>
  <si>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</si>
  <si>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</si>
  <si>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</si>
  <si>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</si>
  <si>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</si>
  <si>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</si>
  <si>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</si>
  <si>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</si>
  <si>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</si>
  <si>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</si>
  <si>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</si>
  <si>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</si>
  <si>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</si>
  <si>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</si>
  <si>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</si>
  <si>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</si>
  <si>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</si>
  <si>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</si>
  <si>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</si>
  <si>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</si>
  <si>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</si>
  <si>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</si>
  <si>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</si>
  <si>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</si>
  <si>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</si>
  <si>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</si>
  <si>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</si>
  <si>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</si>
  <si>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</si>
  <si>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</si>
  <si>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</si>
  <si>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</si>
  <si>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</si>
  <si>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</si>
  <si>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</si>
  <si>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</si>
  <si>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</si>
  <si>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</si>
  <si>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</si>
  <si>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</si>
  <si>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</si>
  <si>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</si>
  <si>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</si>
  <si>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</si>
  <si>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</si>
  <si>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</si>
  <si>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</si>
  <si>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</si>
  <si>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</si>
  <si>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</si>
  <si>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</si>
  <si>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</si>
  <si>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</si>
  <si>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</si>
  <si>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</si>
  <si>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</si>
  <si>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</si>
  <si>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</si>
  <si>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</si>
  <si>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</si>
  <si>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</si>
  <si>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</si>
  <si>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</si>
  <si>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</si>
  <si>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</si>
  <si>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 in Participants' knowledge</t>
  </si>
  <si>
    <t>Distribution of Participants by Gender</t>
  </si>
  <si>
    <t>Number of Participants=</t>
  </si>
  <si>
    <t>Percentage of Participants=</t>
  </si>
  <si>
    <t>Distribution of Participants by Ethnicity</t>
  </si>
  <si>
    <t>Participants' Levels of Satisfaction with:</t>
  </si>
  <si>
    <t>Male</t>
  </si>
  <si>
    <t>Female</t>
  </si>
  <si>
    <t>African American</t>
  </si>
  <si>
    <t>American Indian/Alaskan</t>
  </si>
  <si>
    <t>Asian</t>
  </si>
  <si>
    <t>Hispanic/Latino</t>
  </si>
  <si>
    <t>White</t>
  </si>
  <si>
    <t>Native Hawaiian/Pacific Islander</t>
  </si>
  <si>
    <t>Mean</t>
  </si>
  <si>
    <t>Standard Deviation</t>
  </si>
  <si>
    <t>Percentage of the participants who said 'Not Satisfied'.</t>
  </si>
  <si>
    <t>Percentage of the participants who said 'Somewhat Satisfied'.</t>
  </si>
  <si>
    <t>Percentage of the participants who said 'Satisfied'.</t>
  </si>
  <si>
    <t>Percentage of the participants who said 'Very Satisfied'.</t>
  </si>
  <si>
    <t>Percentage of the participants who improved their knowledge</t>
  </si>
  <si>
    <t>Change in Knowledge</t>
  </si>
  <si>
    <t>Building Participants' Knowledge</t>
  </si>
  <si>
    <t>Number of participants improved their knowledge</t>
  </si>
  <si>
    <t>Potential Practices Changes</t>
  </si>
  <si>
    <t>Participants' Approval Level of the Training</t>
  </si>
  <si>
    <t>Percentage of the participants who said 'No'.</t>
  </si>
  <si>
    <t>Percentage of the participants who said 'Maybe'.</t>
  </si>
  <si>
    <t>Percentage of the participants who said 'Yes'.</t>
  </si>
  <si>
    <t>Percentage of the participants who said 'Already Doing This'.</t>
  </si>
  <si>
    <t>Percentage of the participants who rated as 'Low' at Pre-Test.</t>
  </si>
  <si>
    <t>Percentage of the participants who rated as 'Moderate' at Pre-Test.</t>
  </si>
  <si>
    <t>Percentage of the participants who rated as 'High' at Pre-Test.</t>
  </si>
  <si>
    <t>Percentage of the participants who rated as 'Very High' at Pre-Test.</t>
  </si>
  <si>
    <t>Percentage of the participants who rated as 'Very Low' at Pre-Test.</t>
  </si>
  <si>
    <t>Percentage of the participants who rated as 'Very Low' at Post-Test.</t>
  </si>
  <si>
    <t>Percentage of the participants who rated as 'Low' at Post-Test.</t>
  </si>
  <si>
    <t>Percentage of the participants who rated as 'Moderate' at Post-Test.</t>
  </si>
  <si>
    <t>Percentage of the participants who rated as 'High' at Post-Test.</t>
  </si>
  <si>
    <t>Percentage of the participants who rated as 'Very High' at Post-Test.</t>
  </si>
  <si>
    <t>Other Groups</t>
  </si>
  <si>
    <t>Mean of Knowledge Rating at Pre-Test</t>
  </si>
  <si>
    <t>Mean of Knowledge Rating at Post-Test</t>
  </si>
  <si>
    <t>Standard Deviation of Knowledge Rating at Pre-Test</t>
  </si>
  <si>
    <t>Standard Deviation of Knowledge Rating at Post-Test</t>
  </si>
  <si>
    <t>CUSTOMER SATISFACTION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</si>
</sst>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9" fontId="0" fillId="0" borderId="0" xfId="57" applyFon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57" applyNumberFormat="1" applyFont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2865"/>
          <c:w val="0.337"/>
          <c:h val="0.58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93"/>
          <c:w val="0.126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715"/>
          <c:w val="0.34525"/>
          <c:h val="0.5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</c:v>
                </c:pt>
                <c:pt idx="5">
                  <c:v>Native Hawaiian/Pacific Islander</c:v>
                </c:pt>
                <c:pt idx="6">
                  <c:v>Other Groups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1985"/>
          <c:w val="0.27925"/>
          <c:h val="0.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Clients' Satisfaction with the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"/>
          <c:w val="0.96825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Sheet2!$A$8:$A$12</c:f>
              <c:strCache>
                <c:ptCount val="5"/>
                <c:pt idx="0">
                  <c:v>The relevance of information to your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586136"/>
        <c:axId val="66513177"/>
      </c:barChart>
      <c:catAx>
        <c:axId val="59586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 val="autoZero"/>
        <c:auto val="1"/>
        <c:lblOffset val="100"/>
        <c:tickLblSkip val="1"/>
        <c:noMultiLvlLbl val="0"/>
      </c:catAx>
      <c:valAx>
        <c:axId val="66513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Rating (1=Not Satisfied;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6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Knowledge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25"/>
          <c:w val="0.65725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Mean of Knowledge Rating at Pre-Test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Sheet2!$B$14:$B$20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Mean of Knowledge Rating at Post-Test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Sheet2!$A$14:$A$20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Sheet2!$C$14:$C$20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747682"/>
        <c:axId val="18858227"/>
      </c:barChart>
      <c:catAx>
        <c:axId val="61747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58227"/>
        <c:crosses val="autoZero"/>
        <c:auto val="1"/>
        <c:lblOffset val="100"/>
        <c:tickLblSkip val="1"/>
        <c:noMultiLvlLbl val="0"/>
      </c:catAx>
      <c:valAx>
        <c:axId val="188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Knowledge Rating (1=Very Low; 5=Very High)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394"/>
          <c:w val="0.306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the Traing in Building Participants' Knowledge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5"/>
          <c:h val="0.7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Sheet2!$A$22:$A$28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Sheet2!$B$22:$B$28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5506316"/>
        <c:axId val="51121389"/>
      </c:barChart>
      <c:catAx>
        <c:axId val="3550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 val="autoZero"/>
        <c:auto val="1"/>
        <c:lblOffset val="100"/>
        <c:tickLblSkip val="1"/>
        <c:noMultiLvlLbl val="0"/>
      </c:catAx>
      <c:valAx>
        <c:axId val="5112138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 Who Improved Their Knowledge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Practice Changes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2"/>
          <c:w val="0.655"/>
          <c:h val="0.7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Sheet2!$B$29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Sheet2!$C$29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Sheet2!$D$29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Sheet2!$D$30:$D$34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Sheet2!$E$29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Sheet2!$E$30:$E$34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439318"/>
        <c:axId val="47191815"/>
      </c:barChart>
      <c:catAx>
        <c:axId val="57439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2955"/>
          <c:w val="0.313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Level of the Training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"/>
          <c:w val="0.644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Sheet2!$B$35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Sheet2!$B$36:$B$38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Sheet2!$C$35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Sheet2!$C$36:$C$38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073152"/>
        <c:axId val="64440641"/>
      </c:barChart>
      <c:catAx>
        <c:axId val="22073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641"/>
        <c:crosses val="autoZero"/>
        <c:auto val="1"/>
        <c:lblOffset val="100"/>
        <c:tickLblSkip val="1"/>
        <c:noMultiLvlLbl val="0"/>
      </c:catAx>
      <c:valAx>
        <c:axId val="6444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655"/>
          <c:w val="0.3187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10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28650" y="171450"/>
        <a:ext cx="6057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0</xdr:row>
      <xdr:rowOff>142875</xdr:rowOff>
    </xdr:from>
    <xdr:to>
      <xdr:col>22</xdr:col>
      <xdr:colOff>9525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7296150" y="142875"/>
        <a:ext cx="61245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47</xdr:row>
      <xdr:rowOff>28575</xdr:rowOff>
    </xdr:to>
    <xdr:graphicFrame>
      <xdr:nvGraphicFramePr>
        <xdr:cNvPr id="3" name="Chart 3"/>
        <xdr:cNvGraphicFramePr/>
      </xdr:nvGraphicFramePr>
      <xdr:xfrm>
        <a:off x="609600" y="4210050"/>
        <a:ext cx="60960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22</xdr:col>
      <xdr:colOff>590550</xdr:colOff>
      <xdr:row>53</xdr:row>
      <xdr:rowOff>152400</xdr:rowOff>
    </xdr:to>
    <xdr:graphicFrame>
      <xdr:nvGraphicFramePr>
        <xdr:cNvPr id="4" name="Chart 4"/>
        <xdr:cNvGraphicFramePr/>
      </xdr:nvGraphicFramePr>
      <xdr:xfrm>
        <a:off x="7324725" y="4200525"/>
        <a:ext cx="667702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11</xdr:col>
      <xdr:colOff>428625</xdr:colOff>
      <xdr:row>78</xdr:row>
      <xdr:rowOff>66675</xdr:rowOff>
    </xdr:to>
    <xdr:graphicFrame>
      <xdr:nvGraphicFramePr>
        <xdr:cNvPr id="5" name="Chart 5"/>
        <xdr:cNvGraphicFramePr/>
      </xdr:nvGraphicFramePr>
      <xdr:xfrm>
        <a:off x="609600" y="8915400"/>
        <a:ext cx="65246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55</xdr:row>
      <xdr:rowOff>9525</xdr:rowOff>
    </xdr:from>
    <xdr:to>
      <xdr:col>23</xdr:col>
      <xdr:colOff>581025</xdr:colOff>
      <xdr:row>82</xdr:row>
      <xdr:rowOff>9525</xdr:rowOff>
    </xdr:to>
    <xdr:graphicFrame>
      <xdr:nvGraphicFramePr>
        <xdr:cNvPr id="6" name="Chart 6"/>
        <xdr:cNvGraphicFramePr/>
      </xdr:nvGraphicFramePr>
      <xdr:xfrm>
        <a:off x="7362825" y="8915400"/>
        <a:ext cx="7239000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82</xdr:row>
      <xdr:rowOff>9525</xdr:rowOff>
    </xdr:from>
    <xdr:to>
      <xdr:col>11</xdr:col>
      <xdr:colOff>476250</xdr:colOff>
      <xdr:row>105</xdr:row>
      <xdr:rowOff>19050</xdr:rowOff>
    </xdr:to>
    <xdr:graphicFrame>
      <xdr:nvGraphicFramePr>
        <xdr:cNvPr id="7" name="Chart 7"/>
        <xdr:cNvGraphicFramePr/>
      </xdr:nvGraphicFramePr>
      <xdr:xfrm>
        <a:off x="609600" y="13287375"/>
        <a:ext cx="657225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251" width="9.140625" style="13" customWidth="1"/>
  </cols>
  <sheetData>
    <row r="1" spans="1:251" ht="12.75">
      <c r="A1" s="1" t="s">
        <v>312</v>
      </c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24</v>
      </c>
      <c r="J1" s="10" t="s">
        <v>25</v>
      </c>
      <c r="K1" s="10" t="s">
        <v>26</v>
      </c>
      <c r="L1" s="10" t="s">
        <v>27</v>
      </c>
      <c r="M1" s="10" t="s">
        <v>28</v>
      </c>
      <c r="N1" s="10" t="s">
        <v>29</v>
      </c>
      <c r="O1" s="10" t="s">
        <v>30</v>
      </c>
      <c r="P1" s="10" t="s">
        <v>31</v>
      </c>
      <c r="Q1" s="10" t="s">
        <v>32</v>
      </c>
      <c r="R1" s="10" t="s">
        <v>33</v>
      </c>
      <c r="S1" s="10" t="s">
        <v>34</v>
      </c>
      <c r="T1" s="10" t="s">
        <v>35</v>
      </c>
      <c r="U1" s="10" t="s">
        <v>36</v>
      </c>
      <c r="V1" s="10" t="s">
        <v>37</v>
      </c>
      <c r="W1" s="10" t="s">
        <v>38</v>
      </c>
      <c r="X1" s="10" t="s">
        <v>39</v>
      </c>
      <c r="Y1" s="10" t="s">
        <v>40</v>
      </c>
      <c r="Z1" s="10" t="s">
        <v>41</v>
      </c>
      <c r="AA1" s="10" t="s">
        <v>42</v>
      </c>
      <c r="AB1" s="10" t="s">
        <v>43</v>
      </c>
      <c r="AC1" s="10" t="s">
        <v>44</v>
      </c>
      <c r="AD1" s="10" t="s">
        <v>45</v>
      </c>
      <c r="AE1" s="10" t="s">
        <v>46</v>
      </c>
      <c r="AF1" s="10" t="s">
        <v>47</v>
      </c>
      <c r="AG1" s="10" t="s">
        <v>48</v>
      </c>
      <c r="AH1" s="10" t="s">
        <v>49</v>
      </c>
      <c r="AI1" s="10" t="s">
        <v>50</v>
      </c>
      <c r="AJ1" s="10" t="s">
        <v>51</v>
      </c>
      <c r="AK1" s="10" t="s">
        <v>52</v>
      </c>
      <c r="AL1" s="10" t="s">
        <v>53</v>
      </c>
      <c r="AM1" s="10" t="s">
        <v>54</v>
      </c>
      <c r="AN1" s="10" t="s">
        <v>55</v>
      </c>
      <c r="AO1" s="10" t="s">
        <v>56</v>
      </c>
      <c r="AP1" s="10" t="s">
        <v>57</v>
      </c>
      <c r="AQ1" s="10" t="s">
        <v>58</v>
      </c>
      <c r="AR1" s="10" t="s">
        <v>59</v>
      </c>
      <c r="AS1" s="10" t="s">
        <v>60</v>
      </c>
      <c r="AT1" s="10" t="s">
        <v>61</v>
      </c>
      <c r="AU1" s="10" t="s">
        <v>62</v>
      </c>
      <c r="AV1" s="10" t="s">
        <v>63</v>
      </c>
      <c r="AW1" s="10" t="s">
        <v>64</v>
      </c>
      <c r="AX1" s="10" t="s">
        <v>65</v>
      </c>
      <c r="AY1" s="10" t="s">
        <v>66</v>
      </c>
      <c r="AZ1" s="10" t="s">
        <v>67</v>
      </c>
      <c r="BA1" s="10" t="s">
        <v>68</v>
      </c>
      <c r="BB1" s="10" t="s">
        <v>69</v>
      </c>
      <c r="BC1" s="10" t="s">
        <v>70</v>
      </c>
      <c r="BD1" s="10" t="s">
        <v>71</v>
      </c>
      <c r="BE1" s="10" t="s">
        <v>72</v>
      </c>
      <c r="BF1" s="10" t="s">
        <v>73</v>
      </c>
      <c r="BG1" s="10" t="s">
        <v>74</v>
      </c>
      <c r="BH1" s="10" t="s">
        <v>75</v>
      </c>
      <c r="BI1" s="10" t="s">
        <v>76</v>
      </c>
      <c r="BJ1" s="10" t="s">
        <v>77</v>
      </c>
      <c r="BK1" s="10" t="s">
        <v>78</v>
      </c>
      <c r="BL1" s="10" t="s">
        <v>79</v>
      </c>
      <c r="BM1" s="10" t="s">
        <v>80</v>
      </c>
      <c r="BN1" s="10" t="s">
        <v>81</v>
      </c>
      <c r="BO1" s="10" t="s">
        <v>82</v>
      </c>
      <c r="BP1" s="10" t="s">
        <v>83</v>
      </c>
      <c r="BQ1" s="10" t="s">
        <v>84</v>
      </c>
      <c r="BR1" s="10" t="s">
        <v>85</v>
      </c>
      <c r="BS1" s="10" t="s">
        <v>86</v>
      </c>
      <c r="BT1" s="10" t="s">
        <v>87</v>
      </c>
      <c r="BU1" s="10" t="s">
        <v>88</v>
      </c>
      <c r="BV1" s="10" t="s">
        <v>89</v>
      </c>
      <c r="BW1" s="10" t="s">
        <v>90</v>
      </c>
      <c r="BX1" s="10" t="s">
        <v>91</v>
      </c>
      <c r="BY1" s="10" t="s">
        <v>92</v>
      </c>
      <c r="BZ1" s="10" t="s">
        <v>93</v>
      </c>
      <c r="CA1" s="10" t="s">
        <v>94</v>
      </c>
      <c r="CB1" s="10" t="s">
        <v>95</v>
      </c>
      <c r="CC1" s="10" t="s">
        <v>96</v>
      </c>
      <c r="CD1" s="10" t="s">
        <v>97</v>
      </c>
      <c r="CE1" s="10" t="s">
        <v>98</v>
      </c>
      <c r="CF1" s="10" t="s">
        <v>99</v>
      </c>
      <c r="CG1" s="10" t="s">
        <v>100</v>
      </c>
      <c r="CH1" s="10" t="s">
        <v>101</v>
      </c>
      <c r="CI1" s="10" t="s">
        <v>102</v>
      </c>
      <c r="CJ1" s="10" t="s">
        <v>103</v>
      </c>
      <c r="CK1" s="10" t="s">
        <v>104</v>
      </c>
      <c r="CL1" s="10" t="s">
        <v>105</v>
      </c>
      <c r="CM1" s="10" t="s">
        <v>106</v>
      </c>
      <c r="CN1" s="10" t="s">
        <v>107</v>
      </c>
      <c r="CO1" s="10" t="s">
        <v>108</v>
      </c>
      <c r="CP1" s="10" t="s">
        <v>109</v>
      </c>
      <c r="CQ1" s="10" t="s">
        <v>110</v>
      </c>
      <c r="CR1" s="10" t="s">
        <v>111</v>
      </c>
      <c r="CS1" s="10" t="s">
        <v>112</v>
      </c>
      <c r="CT1" s="10" t="s">
        <v>113</v>
      </c>
      <c r="CU1" s="10" t="s">
        <v>114</v>
      </c>
      <c r="CV1" s="10" t="s">
        <v>115</v>
      </c>
      <c r="CW1" s="10" t="s">
        <v>116</v>
      </c>
      <c r="CX1" s="10" t="s">
        <v>117</v>
      </c>
      <c r="CY1" s="10" t="s">
        <v>118</v>
      </c>
      <c r="CZ1" s="10" t="s">
        <v>119</v>
      </c>
      <c r="DA1" s="10" t="s">
        <v>120</v>
      </c>
      <c r="DB1" s="10" t="s">
        <v>121</v>
      </c>
      <c r="DC1" s="10" t="s">
        <v>122</v>
      </c>
      <c r="DD1" s="10" t="s">
        <v>123</v>
      </c>
      <c r="DE1" s="10" t="s">
        <v>124</v>
      </c>
      <c r="DF1" s="10" t="s">
        <v>125</v>
      </c>
      <c r="DG1" s="10" t="s">
        <v>126</v>
      </c>
      <c r="DH1" s="10" t="s">
        <v>127</v>
      </c>
      <c r="DI1" s="10" t="s">
        <v>128</v>
      </c>
      <c r="DJ1" s="10" t="s">
        <v>129</v>
      </c>
      <c r="DK1" s="10" t="s">
        <v>130</v>
      </c>
      <c r="DL1" s="10" t="s">
        <v>131</v>
      </c>
      <c r="DM1" s="10" t="s">
        <v>132</v>
      </c>
      <c r="DN1" s="10" t="s">
        <v>133</v>
      </c>
      <c r="DO1" s="10" t="s">
        <v>134</v>
      </c>
      <c r="DP1" s="10" t="s">
        <v>135</v>
      </c>
      <c r="DQ1" s="10" t="s">
        <v>136</v>
      </c>
      <c r="DR1" s="10" t="s">
        <v>137</v>
      </c>
      <c r="DS1" s="10" t="s">
        <v>138</v>
      </c>
      <c r="DT1" s="10" t="s">
        <v>139</v>
      </c>
      <c r="DU1" s="10" t="s">
        <v>140</v>
      </c>
      <c r="DV1" s="10" t="s">
        <v>141</v>
      </c>
      <c r="DW1" s="10" t="s">
        <v>142</v>
      </c>
      <c r="DX1" s="10" t="s">
        <v>143</v>
      </c>
      <c r="DY1" s="10" t="s">
        <v>144</v>
      </c>
      <c r="DZ1" s="10" t="s">
        <v>145</v>
      </c>
      <c r="EA1" s="10" t="s">
        <v>146</v>
      </c>
      <c r="EB1" s="10" t="s">
        <v>147</v>
      </c>
      <c r="EC1" s="10" t="s">
        <v>148</v>
      </c>
      <c r="ED1" s="10" t="s">
        <v>149</v>
      </c>
      <c r="EE1" s="10" t="s">
        <v>150</v>
      </c>
      <c r="EF1" s="10" t="s">
        <v>151</v>
      </c>
      <c r="EG1" s="10" t="s">
        <v>152</v>
      </c>
      <c r="EH1" s="10" t="s">
        <v>153</v>
      </c>
      <c r="EI1" s="10" t="s">
        <v>154</v>
      </c>
      <c r="EJ1" s="10" t="s">
        <v>155</v>
      </c>
      <c r="EK1" s="10" t="s">
        <v>156</v>
      </c>
      <c r="EL1" s="10" t="s">
        <v>157</v>
      </c>
      <c r="EM1" s="10" t="s">
        <v>158</v>
      </c>
      <c r="EN1" s="10" t="s">
        <v>159</v>
      </c>
      <c r="EO1" s="10" t="s">
        <v>160</v>
      </c>
      <c r="EP1" s="10" t="s">
        <v>161</v>
      </c>
      <c r="EQ1" s="10" t="s">
        <v>162</v>
      </c>
      <c r="ER1" s="10" t="s">
        <v>163</v>
      </c>
      <c r="ES1" s="10" t="s">
        <v>164</v>
      </c>
      <c r="ET1" s="10" t="s">
        <v>165</v>
      </c>
      <c r="EU1" s="10" t="s">
        <v>166</v>
      </c>
      <c r="EV1" s="10" t="s">
        <v>167</v>
      </c>
      <c r="EW1" s="10" t="s">
        <v>168</v>
      </c>
      <c r="EX1" s="10" t="s">
        <v>169</v>
      </c>
      <c r="EY1" s="10" t="s">
        <v>170</v>
      </c>
      <c r="EZ1" s="10" t="s">
        <v>171</v>
      </c>
      <c r="FA1" s="10" t="s">
        <v>172</v>
      </c>
      <c r="FB1" s="10" t="s">
        <v>173</v>
      </c>
      <c r="FC1" s="10" t="s">
        <v>174</v>
      </c>
      <c r="FD1" s="10" t="s">
        <v>175</v>
      </c>
      <c r="FE1" s="10" t="s">
        <v>176</v>
      </c>
      <c r="FF1" s="10" t="s">
        <v>177</v>
      </c>
      <c r="FG1" s="10" t="s">
        <v>178</v>
      </c>
      <c r="FH1" s="10" t="s">
        <v>179</v>
      </c>
      <c r="FI1" s="10" t="s">
        <v>180</v>
      </c>
      <c r="FJ1" s="10" t="s">
        <v>181</v>
      </c>
      <c r="FK1" s="10" t="s">
        <v>182</v>
      </c>
      <c r="FL1" s="10" t="s">
        <v>183</v>
      </c>
      <c r="FM1" s="10" t="s">
        <v>184</v>
      </c>
      <c r="FN1" s="10" t="s">
        <v>185</v>
      </c>
      <c r="FO1" s="10" t="s">
        <v>186</v>
      </c>
      <c r="FP1" s="10" t="s">
        <v>187</v>
      </c>
      <c r="FQ1" s="10" t="s">
        <v>188</v>
      </c>
      <c r="FR1" s="10" t="s">
        <v>189</v>
      </c>
      <c r="FS1" s="10" t="s">
        <v>190</v>
      </c>
      <c r="FT1" s="10" t="s">
        <v>191</v>
      </c>
      <c r="FU1" s="10" t="s">
        <v>192</v>
      </c>
      <c r="FV1" s="10" t="s">
        <v>193</v>
      </c>
      <c r="FW1" s="10" t="s">
        <v>194</v>
      </c>
      <c r="FX1" s="10" t="s">
        <v>195</v>
      </c>
      <c r="FY1" s="10" t="s">
        <v>196</v>
      </c>
      <c r="FZ1" s="10" t="s">
        <v>197</v>
      </c>
      <c r="GA1" s="10" t="s">
        <v>198</v>
      </c>
      <c r="GB1" s="10" t="s">
        <v>199</v>
      </c>
      <c r="GC1" s="10" t="s">
        <v>200</v>
      </c>
      <c r="GD1" s="10" t="s">
        <v>201</v>
      </c>
      <c r="GE1" s="10" t="s">
        <v>202</v>
      </c>
      <c r="GF1" s="10" t="s">
        <v>203</v>
      </c>
      <c r="GG1" s="10" t="s">
        <v>204</v>
      </c>
      <c r="GH1" s="10" t="s">
        <v>205</v>
      </c>
      <c r="GI1" s="10" t="s">
        <v>206</v>
      </c>
      <c r="GJ1" s="10" t="s">
        <v>207</v>
      </c>
      <c r="GK1" s="10" t="s">
        <v>208</v>
      </c>
      <c r="GL1" s="10" t="s">
        <v>209</v>
      </c>
      <c r="GM1" s="10" t="s">
        <v>210</v>
      </c>
      <c r="GN1" s="10" t="s">
        <v>211</v>
      </c>
      <c r="GO1" s="10" t="s">
        <v>212</v>
      </c>
      <c r="GP1" s="10" t="s">
        <v>213</v>
      </c>
      <c r="GQ1" s="10" t="s">
        <v>214</v>
      </c>
      <c r="GR1" s="10" t="s">
        <v>215</v>
      </c>
      <c r="GS1" s="10" t="s">
        <v>216</v>
      </c>
      <c r="GT1" s="10" t="s">
        <v>217</v>
      </c>
      <c r="GU1" s="10" t="s">
        <v>218</v>
      </c>
      <c r="GV1" s="10" t="s">
        <v>219</v>
      </c>
      <c r="GW1" s="10" t="s">
        <v>220</v>
      </c>
      <c r="GX1" s="10" t="s">
        <v>221</v>
      </c>
      <c r="GY1" s="10" t="s">
        <v>222</v>
      </c>
      <c r="GZ1" s="10" t="s">
        <v>223</v>
      </c>
      <c r="HA1" s="10" t="s">
        <v>224</v>
      </c>
      <c r="HB1" s="10" t="s">
        <v>225</v>
      </c>
      <c r="HC1" s="10" t="s">
        <v>226</v>
      </c>
      <c r="HD1" s="10" t="s">
        <v>227</v>
      </c>
      <c r="HE1" s="10" t="s">
        <v>228</v>
      </c>
      <c r="HF1" s="10" t="s">
        <v>229</v>
      </c>
      <c r="HG1" s="10" t="s">
        <v>230</v>
      </c>
      <c r="HH1" s="10" t="s">
        <v>231</v>
      </c>
      <c r="HI1" s="10" t="s">
        <v>232</v>
      </c>
      <c r="HJ1" s="10" t="s">
        <v>233</v>
      </c>
      <c r="HK1" s="10" t="s">
        <v>234</v>
      </c>
      <c r="HL1" s="10" t="s">
        <v>235</v>
      </c>
      <c r="HM1" s="10" t="s">
        <v>236</v>
      </c>
      <c r="HN1" s="10" t="s">
        <v>237</v>
      </c>
      <c r="HO1" s="10" t="s">
        <v>238</v>
      </c>
      <c r="HP1" s="10" t="s">
        <v>239</v>
      </c>
      <c r="HQ1" s="10" t="s">
        <v>240</v>
      </c>
      <c r="HR1" s="10" t="s">
        <v>241</v>
      </c>
      <c r="HS1" s="10" t="s">
        <v>242</v>
      </c>
      <c r="HT1" s="10" t="s">
        <v>243</v>
      </c>
      <c r="HU1" s="10" t="s">
        <v>244</v>
      </c>
      <c r="HV1" s="10" t="s">
        <v>245</v>
      </c>
      <c r="HW1" s="10" t="s">
        <v>246</v>
      </c>
      <c r="HX1" s="10" t="s">
        <v>247</v>
      </c>
      <c r="HY1" s="10" t="s">
        <v>248</v>
      </c>
      <c r="HZ1" s="10" t="s">
        <v>249</v>
      </c>
      <c r="IA1" s="10" t="s">
        <v>250</v>
      </c>
      <c r="IB1" s="10" t="s">
        <v>251</v>
      </c>
      <c r="IC1" s="10" t="s">
        <v>252</v>
      </c>
      <c r="ID1" s="10" t="s">
        <v>253</v>
      </c>
      <c r="IE1" s="10" t="s">
        <v>254</v>
      </c>
      <c r="IF1" s="10" t="s">
        <v>255</v>
      </c>
      <c r="IG1" s="10" t="s">
        <v>256</v>
      </c>
      <c r="IH1" s="10" t="s">
        <v>257</v>
      </c>
      <c r="II1" s="10" t="s">
        <v>258</v>
      </c>
      <c r="IJ1" s="10" t="s">
        <v>259</v>
      </c>
      <c r="IK1" s="10" t="s">
        <v>260</v>
      </c>
      <c r="IL1" s="10" t="s">
        <v>261</v>
      </c>
      <c r="IM1" s="10" t="s">
        <v>262</v>
      </c>
      <c r="IN1" s="10" t="s">
        <v>263</v>
      </c>
      <c r="IO1" s="10" t="s">
        <v>264</v>
      </c>
      <c r="IP1" s="10" t="s">
        <v>265</v>
      </c>
      <c r="IQ1" s="10" t="s">
        <v>266</v>
      </c>
    </row>
    <row r="2" ht="12.75">
      <c r="A2" s="2" t="s">
        <v>0</v>
      </c>
    </row>
    <row r="3" ht="12.75">
      <c r="A3" s="11" t="s">
        <v>1</v>
      </c>
    </row>
    <row r="4" ht="12.75">
      <c r="A4" s="11" t="s">
        <v>2</v>
      </c>
    </row>
    <row r="5" ht="12.75">
      <c r="A5" s="11" t="s">
        <v>3</v>
      </c>
    </row>
    <row r="6" ht="12.75">
      <c r="A6" s="11" t="s">
        <v>4</v>
      </c>
    </row>
    <row r="7" ht="12.75">
      <c r="A7" s="11" t="s">
        <v>5</v>
      </c>
    </row>
    <row r="8" ht="12.75">
      <c r="A8" s="3" t="s">
        <v>6</v>
      </c>
    </row>
    <row r="9" ht="12.75">
      <c r="A9" s="2" t="s">
        <v>7</v>
      </c>
    </row>
    <row r="10" ht="13.5" thickBot="1">
      <c r="A10" s="2" t="s">
        <v>8</v>
      </c>
    </row>
    <row r="11" ht="13.5" thickBot="1">
      <c r="A11" s="4"/>
    </row>
    <row r="12" ht="13.5" thickBot="1">
      <c r="A12" s="5"/>
    </row>
    <row r="13" ht="13.5" thickBot="1">
      <c r="A13" s="5"/>
    </row>
    <row r="14" ht="13.5" thickBot="1">
      <c r="A14" s="5"/>
    </row>
    <row r="15" ht="13.5" thickBot="1">
      <c r="A15" s="5"/>
    </row>
    <row r="16" ht="13.5" thickBot="1">
      <c r="A16" s="5"/>
    </row>
    <row r="17" ht="13.5" thickBot="1">
      <c r="A17" s="5"/>
    </row>
    <row r="18" ht="12.75">
      <c r="A18" s="2" t="s">
        <v>9</v>
      </c>
    </row>
    <row r="19" ht="13.5" thickBot="1">
      <c r="A19" s="2" t="s">
        <v>8</v>
      </c>
    </row>
    <row r="20" ht="13.5" thickBot="1">
      <c r="A20" s="24">
        <f>A11</f>
        <v>0</v>
      </c>
    </row>
    <row r="21" ht="13.5" thickBot="1">
      <c r="A21" s="24">
        <f aca="true" t="shared" si="0" ref="A21:A26">A12</f>
        <v>0</v>
      </c>
    </row>
    <row r="22" ht="13.5" thickBot="1">
      <c r="A22" s="24">
        <f t="shared" si="0"/>
        <v>0</v>
      </c>
    </row>
    <row r="23" ht="13.5" thickBot="1">
      <c r="A23" s="24">
        <f t="shared" si="0"/>
        <v>0</v>
      </c>
    </row>
    <row r="24" ht="13.5" thickBot="1">
      <c r="A24" s="24">
        <f t="shared" si="0"/>
        <v>0</v>
      </c>
    </row>
    <row r="25" ht="13.5" thickBot="1">
      <c r="A25" s="24">
        <f t="shared" si="0"/>
        <v>0</v>
      </c>
    </row>
    <row r="26" ht="13.5" thickBot="1">
      <c r="A26" s="24">
        <f t="shared" si="0"/>
        <v>0</v>
      </c>
    </row>
    <row r="27" ht="13.5" thickBot="1">
      <c r="A27" s="6" t="s">
        <v>10</v>
      </c>
    </row>
    <row r="28" ht="13.5" thickBot="1">
      <c r="A28" s="7" t="s">
        <v>11</v>
      </c>
    </row>
    <row r="29" ht="13.5" thickBot="1">
      <c r="A29" s="5"/>
    </row>
    <row r="30" ht="13.5" thickBot="1">
      <c r="A30" s="5"/>
    </row>
    <row r="31" ht="13.5" thickBot="1">
      <c r="A31" s="5"/>
    </row>
    <row r="32" ht="13.5" thickBot="1">
      <c r="A32" s="5"/>
    </row>
    <row r="33" ht="13.5" thickBot="1">
      <c r="A33" s="5"/>
    </row>
    <row r="34" ht="12.75">
      <c r="A34" s="8" t="s">
        <v>12</v>
      </c>
    </row>
    <row r="35" ht="12.75">
      <c r="A35" s="8" t="s">
        <v>13</v>
      </c>
    </row>
    <row r="36" ht="12.75">
      <c r="A36" s="2" t="s">
        <v>14</v>
      </c>
    </row>
    <row r="37" ht="12.75">
      <c r="A37" s="9" t="s">
        <v>15</v>
      </c>
    </row>
    <row r="38" ht="12.75">
      <c r="A38" s="9" t="s">
        <v>16</v>
      </c>
    </row>
    <row r="39" ht="12.75">
      <c r="A39" s="10"/>
    </row>
    <row r="40" ht="13.5" thickBot="1">
      <c r="A40" s="2" t="s">
        <v>267</v>
      </c>
    </row>
    <row r="41" spans="1:251" ht="13.5" thickBot="1">
      <c r="A41" s="24">
        <f>A11</f>
        <v>0</v>
      </c>
      <c r="B41" s="26">
        <f>B20-B11</f>
        <v>0</v>
      </c>
      <c r="C41" s="26">
        <f aca="true" t="shared" si="1" ref="C41:BN41">C20-C11</f>
        <v>0</v>
      </c>
      <c r="D41" s="26">
        <f t="shared" si="1"/>
        <v>0</v>
      </c>
      <c r="E41" s="26">
        <f t="shared" si="1"/>
        <v>0</v>
      </c>
      <c r="F41" s="26">
        <f t="shared" si="1"/>
        <v>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>
        <f t="shared" si="1"/>
        <v>0</v>
      </c>
      <c r="K41" s="26">
        <f t="shared" si="1"/>
        <v>0</v>
      </c>
      <c r="L41" s="26">
        <f t="shared" si="1"/>
        <v>0</v>
      </c>
      <c r="M41" s="26">
        <f t="shared" si="1"/>
        <v>0</v>
      </c>
      <c r="N41" s="26">
        <f t="shared" si="1"/>
        <v>0</v>
      </c>
      <c r="O41" s="26">
        <f t="shared" si="1"/>
        <v>0</v>
      </c>
      <c r="P41" s="26">
        <f t="shared" si="1"/>
        <v>0</v>
      </c>
      <c r="Q41" s="26">
        <f t="shared" si="1"/>
        <v>0</v>
      </c>
      <c r="R41" s="26">
        <f t="shared" si="1"/>
        <v>0</v>
      </c>
      <c r="S41" s="26">
        <f t="shared" si="1"/>
        <v>0</v>
      </c>
      <c r="T41" s="26">
        <f t="shared" si="1"/>
        <v>0</v>
      </c>
      <c r="U41" s="26">
        <f t="shared" si="1"/>
        <v>0</v>
      </c>
      <c r="V41" s="26">
        <f t="shared" si="1"/>
        <v>0</v>
      </c>
      <c r="W41" s="26">
        <f t="shared" si="1"/>
        <v>0</v>
      </c>
      <c r="X41" s="26">
        <f t="shared" si="1"/>
        <v>0</v>
      </c>
      <c r="Y41" s="26">
        <f t="shared" si="1"/>
        <v>0</v>
      </c>
      <c r="Z41" s="26">
        <f t="shared" si="1"/>
        <v>0</v>
      </c>
      <c r="AA41" s="26">
        <f t="shared" si="1"/>
        <v>0</v>
      </c>
      <c r="AB41" s="26">
        <f t="shared" si="1"/>
        <v>0</v>
      </c>
      <c r="AC41" s="26">
        <f t="shared" si="1"/>
        <v>0</v>
      </c>
      <c r="AD41" s="26">
        <f t="shared" si="1"/>
        <v>0</v>
      </c>
      <c r="AE41" s="26">
        <f t="shared" si="1"/>
        <v>0</v>
      </c>
      <c r="AF41" s="26">
        <f t="shared" si="1"/>
        <v>0</v>
      </c>
      <c r="AG41" s="26">
        <f t="shared" si="1"/>
        <v>0</v>
      </c>
      <c r="AH41" s="26">
        <f t="shared" si="1"/>
        <v>0</v>
      </c>
      <c r="AI41" s="26">
        <f t="shared" si="1"/>
        <v>0</v>
      </c>
      <c r="AJ41" s="26">
        <f t="shared" si="1"/>
        <v>0</v>
      </c>
      <c r="AK41" s="26">
        <f t="shared" si="1"/>
        <v>0</v>
      </c>
      <c r="AL41" s="26">
        <f t="shared" si="1"/>
        <v>0</v>
      </c>
      <c r="AM41" s="26">
        <f t="shared" si="1"/>
        <v>0</v>
      </c>
      <c r="AN41" s="26">
        <f t="shared" si="1"/>
        <v>0</v>
      </c>
      <c r="AO41" s="26">
        <f t="shared" si="1"/>
        <v>0</v>
      </c>
      <c r="AP41" s="26">
        <f t="shared" si="1"/>
        <v>0</v>
      </c>
      <c r="AQ41" s="26">
        <f t="shared" si="1"/>
        <v>0</v>
      </c>
      <c r="AR41" s="26">
        <f t="shared" si="1"/>
        <v>0</v>
      </c>
      <c r="AS41" s="26">
        <f t="shared" si="1"/>
        <v>0</v>
      </c>
      <c r="AT41" s="26">
        <f t="shared" si="1"/>
        <v>0</v>
      </c>
      <c r="AU41" s="26">
        <f t="shared" si="1"/>
        <v>0</v>
      </c>
      <c r="AV41" s="26">
        <f t="shared" si="1"/>
        <v>0</v>
      </c>
      <c r="AW41" s="26">
        <f t="shared" si="1"/>
        <v>0</v>
      </c>
      <c r="AX41" s="26">
        <f t="shared" si="1"/>
        <v>0</v>
      </c>
      <c r="AY41" s="26">
        <f t="shared" si="1"/>
        <v>0</v>
      </c>
      <c r="AZ41" s="26">
        <f t="shared" si="1"/>
        <v>0</v>
      </c>
      <c r="BA41" s="26">
        <f t="shared" si="1"/>
        <v>0</v>
      </c>
      <c r="BB41" s="26">
        <f t="shared" si="1"/>
        <v>0</v>
      </c>
      <c r="BC41" s="26">
        <f t="shared" si="1"/>
        <v>0</v>
      </c>
      <c r="BD41" s="26">
        <f t="shared" si="1"/>
        <v>0</v>
      </c>
      <c r="BE41" s="26">
        <f t="shared" si="1"/>
        <v>0</v>
      </c>
      <c r="BF41" s="26">
        <f t="shared" si="1"/>
        <v>0</v>
      </c>
      <c r="BG41" s="26">
        <f t="shared" si="1"/>
        <v>0</v>
      </c>
      <c r="BH41" s="26">
        <f t="shared" si="1"/>
        <v>0</v>
      </c>
      <c r="BI41" s="26">
        <f t="shared" si="1"/>
        <v>0</v>
      </c>
      <c r="BJ41" s="26">
        <f t="shared" si="1"/>
        <v>0</v>
      </c>
      <c r="BK41" s="26">
        <f t="shared" si="1"/>
        <v>0</v>
      </c>
      <c r="BL41" s="26">
        <f t="shared" si="1"/>
        <v>0</v>
      </c>
      <c r="BM41" s="26">
        <f t="shared" si="1"/>
        <v>0</v>
      </c>
      <c r="BN41" s="26">
        <f t="shared" si="1"/>
        <v>0</v>
      </c>
      <c r="BO41" s="26">
        <f aca="true" t="shared" si="2" ref="BO41:DZ41">BO20-BO11</f>
        <v>0</v>
      </c>
      <c r="BP41" s="26">
        <f t="shared" si="2"/>
        <v>0</v>
      </c>
      <c r="BQ41" s="26">
        <f t="shared" si="2"/>
        <v>0</v>
      </c>
      <c r="BR41" s="26">
        <f t="shared" si="2"/>
        <v>0</v>
      </c>
      <c r="BS41" s="26">
        <f t="shared" si="2"/>
        <v>0</v>
      </c>
      <c r="BT41" s="26">
        <f t="shared" si="2"/>
        <v>0</v>
      </c>
      <c r="BU41" s="26">
        <f t="shared" si="2"/>
        <v>0</v>
      </c>
      <c r="BV41" s="26">
        <f t="shared" si="2"/>
        <v>0</v>
      </c>
      <c r="BW41" s="26">
        <f t="shared" si="2"/>
        <v>0</v>
      </c>
      <c r="BX41" s="26">
        <f t="shared" si="2"/>
        <v>0</v>
      </c>
      <c r="BY41" s="26">
        <f t="shared" si="2"/>
        <v>0</v>
      </c>
      <c r="BZ41" s="26">
        <f t="shared" si="2"/>
        <v>0</v>
      </c>
      <c r="CA41" s="26">
        <f t="shared" si="2"/>
        <v>0</v>
      </c>
      <c r="CB41" s="26">
        <f t="shared" si="2"/>
        <v>0</v>
      </c>
      <c r="CC41" s="26">
        <f t="shared" si="2"/>
        <v>0</v>
      </c>
      <c r="CD41" s="26">
        <f t="shared" si="2"/>
        <v>0</v>
      </c>
      <c r="CE41" s="26">
        <f t="shared" si="2"/>
        <v>0</v>
      </c>
      <c r="CF41" s="26">
        <f t="shared" si="2"/>
        <v>0</v>
      </c>
      <c r="CG41" s="26">
        <f t="shared" si="2"/>
        <v>0</v>
      </c>
      <c r="CH41" s="26">
        <f t="shared" si="2"/>
        <v>0</v>
      </c>
      <c r="CI41" s="26">
        <f t="shared" si="2"/>
        <v>0</v>
      </c>
      <c r="CJ41" s="26">
        <f t="shared" si="2"/>
        <v>0</v>
      </c>
      <c r="CK41" s="26">
        <f t="shared" si="2"/>
        <v>0</v>
      </c>
      <c r="CL41" s="26">
        <f t="shared" si="2"/>
        <v>0</v>
      </c>
      <c r="CM41" s="26">
        <f t="shared" si="2"/>
        <v>0</v>
      </c>
      <c r="CN41" s="26">
        <f t="shared" si="2"/>
        <v>0</v>
      </c>
      <c r="CO41" s="26">
        <f t="shared" si="2"/>
        <v>0</v>
      </c>
      <c r="CP41" s="26">
        <f t="shared" si="2"/>
        <v>0</v>
      </c>
      <c r="CQ41" s="26">
        <f t="shared" si="2"/>
        <v>0</v>
      </c>
      <c r="CR41" s="26">
        <f t="shared" si="2"/>
        <v>0</v>
      </c>
      <c r="CS41" s="26">
        <f t="shared" si="2"/>
        <v>0</v>
      </c>
      <c r="CT41" s="26">
        <f t="shared" si="2"/>
        <v>0</v>
      </c>
      <c r="CU41" s="26">
        <f t="shared" si="2"/>
        <v>0</v>
      </c>
      <c r="CV41" s="26">
        <f t="shared" si="2"/>
        <v>0</v>
      </c>
      <c r="CW41" s="26">
        <f t="shared" si="2"/>
        <v>0</v>
      </c>
      <c r="CX41" s="26">
        <f t="shared" si="2"/>
        <v>0</v>
      </c>
      <c r="CY41" s="26">
        <f t="shared" si="2"/>
        <v>0</v>
      </c>
      <c r="CZ41" s="26">
        <f t="shared" si="2"/>
        <v>0</v>
      </c>
      <c r="DA41" s="26">
        <f t="shared" si="2"/>
        <v>0</v>
      </c>
      <c r="DB41" s="26">
        <f t="shared" si="2"/>
        <v>0</v>
      </c>
      <c r="DC41" s="26">
        <f t="shared" si="2"/>
        <v>0</v>
      </c>
      <c r="DD41" s="26">
        <f t="shared" si="2"/>
        <v>0</v>
      </c>
      <c r="DE41" s="26">
        <f t="shared" si="2"/>
        <v>0</v>
      </c>
      <c r="DF41" s="26">
        <f t="shared" si="2"/>
        <v>0</v>
      </c>
      <c r="DG41" s="26">
        <f t="shared" si="2"/>
        <v>0</v>
      </c>
      <c r="DH41" s="26">
        <f t="shared" si="2"/>
        <v>0</v>
      </c>
      <c r="DI41" s="26">
        <f t="shared" si="2"/>
        <v>0</v>
      </c>
      <c r="DJ41" s="26">
        <f t="shared" si="2"/>
        <v>0</v>
      </c>
      <c r="DK41" s="26">
        <f t="shared" si="2"/>
        <v>0</v>
      </c>
      <c r="DL41" s="26">
        <f t="shared" si="2"/>
        <v>0</v>
      </c>
      <c r="DM41" s="26">
        <f t="shared" si="2"/>
        <v>0</v>
      </c>
      <c r="DN41" s="26">
        <f t="shared" si="2"/>
        <v>0</v>
      </c>
      <c r="DO41" s="26">
        <f t="shared" si="2"/>
        <v>0</v>
      </c>
      <c r="DP41" s="26">
        <f t="shared" si="2"/>
        <v>0</v>
      </c>
      <c r="DQ41" s="26">
        <f t="shared" si="2"/>
        <v>0</v>
      </c>
      <c r="DR41" s="26">
        <f t="shared" si="2"/>
        <v>0</v>
      </c>
      <c r="DS41" s="26">
        <f t="shared" si="2"/>
        <v>0</v>
      </c>
      <c r="DT41" s="26">
        <f t="shared" si="2"/>
        <v>0</v>
      </c>
      <c r="DU41" s="26">
        <f t="shared" si="2"/>
        <v>0</v>
      </c>
      <c r="DV41" s="26">
        <f t="shared" si="2"/>
        <v>0</v>
      </c>
      <c r="DW41" s="26">
        <f t="shared" si="2"/>
        <v>0</v>
      </c>
      <c r="DX41" s="26">
        <f t="shared" si="2"/>
        <v>0</v>
      </c>
      <c r="DY41" s="26">
        <f t="shared" si="2"/>
        <v>0</v>
      </c>
      <c r="DZ41" s="26">
        <f t="shared" si="2"/>
        <v>0</v>
      </c>
      <c r="EA41" s="26">
        <f aca="true" t="shared" si="3" ref="EA41:GL41">EA20-EA11</f>
        <v>0</v>
      </c>
      <c r="EB41" s="26">
        <f t="shared" si="3"/>
        <v>0</v>
      </c>
      <c r="EC41" s="26">
        <f t="shared" si="3"/>
        <v>0</v>
      </c>
      <c r="ED41" s="26">
        <f t="shared" si="3"/>
        <v>0</v>
      </c>
      <c r="EE41" s="26">
        <f t="shared" si="3"/>
        <v>0</v>
      </c>
      <c r="EF41" s="26">
        <f t="shared" si="3"/>
        <v>0</v>
      </c>
      <c r="EG41" s="26">
        <f t="shared" si="3"/>
        <v>0</v>
      </c>
      <c r="EH41" s="26">
        <f t="shared" si="3"/>
        <v>0</v>
      </c>
      <c r="EI41" s="26">
        <f t="shared" si="3"/>
        <v>0</v>
      </c>
      <c r="EJ41" s="26">
        <f t="shared" si="3"/>
        <v>0</v>
      </c>
      <c r="EK41" s="26">
        <f t="shared" si="3"/>
        <v>0</v>
      </c>
      <c r="EL41" s="26">
        <f t="shared" si="3"/>
        <v>0</v>
      </c>
      <c r="EM41" s="26">
        <f t="shared" si="3"/>
        <v>0</v>
      </c>
      <c r="EN41" s="26">
        <f t="shared" si="3"/>
        <v>0</v>
      </c>
      <c r="EO41" s="26">
        <f t="shared" si="3"/>
        <v>0</v>
      </c>
      <c r="EP41" s="26">
        <f t="shared" si="3"/>
        <v>0</v>
      </c>
      <c r="EQ41" s="26">
        <f t="shared" si="3"/>
        <v>0</v>
      </c>
      <c r="ER41" s="26">
        <f t="shared" si="3"/>
        <v>0</v>
      </c>
      <c r="ES41" s="26">
        <f t="shared" si="3"/>
        <v>0</v>
      </c>
      <c r="ET41" s="26">
        <f t="shared" si="3"/>
        <v>0</v>
      </c>
      <c r="EU41" s="26">
        <f t="shared" si="3"/>
        <v>0</v>
      </c>
      <c r="EV41" s="26">
        <f t="shared" si="3"/>
        <v>0</v>
      </c>
      <c r="EW41" s="26">
        <f t="shared" si="3"/>
        <v>0</v>
      </c>
      <c r="EX41" s="26">
        <f t="shared" si="3"/>
        <v>0</v>
      </c>
      <c r="EY41" s="26">
        <f t="shared" si="3"/>
        <v>0</v>
      </c>
      <c r="EZ41" s="26">
        <f t="shared" si="3"/>
        <v>0</v>
      </c>
      <c r="FA41" s="26">
        <f t="shared" si="3"/>
        <v>0</v>
      </c>
      <c r="FB41" s="26">
        <f t="shared" si="3"/>
        <v>0</v>
      </c>
      <c r="FC41" s="26">
        <f t="shared" si="3"/>
        <v>0</v>
      </c>
      <c r="FD41" s="26">
        <f t="shared" si="3"/>
        <v>0</v>
      </c>
      <c r="FE41" s="26">
        <f t="shared" si="3"/>
        <v>0</v>
      </c>
      <c r="FF41" s="26">
        <f t="shared" si="3"/>
        <v>0</v>
      </c>
      <c r="FG41" s="26">
        <f t="shared" si="3"/>
        <v>0</v>
      </c>
      <c r="FH41" s="26">
        <f t="shared" si="3"/>
        <v>0</v>
      </c>
      <c r="FI41" s="26">
        <f t="shared" si="3"/>
        <v>0</v>
      </c>
      <c r="FJ41" s="26">
        <f t="shared" si="3"/>
        <v>0</v>
      </c>
      <c r="FK41" s="26">
        <f t="shared" si="3"/>
        <v>0</v>
      </c>
      <c r="FL41" s="26">
        <f t="shared" si="3"/>
        <v>0</v>
      </c>
      <c r="FM41" s="26">
        <f t="shared" si="3"/>
        <v>0</v>
      </c>
      <c r="FN41" s="26">
        <f t="shared" si="3"/>
        <v>0</v>
      </c>
      <c r="FO41" s="26">
        <f t="shared" si="3"/>
        <v>0</v>
      </c>
      <c r="FP41" s="26">
        <f t="shared" si="3"/>
        <v>0</v>
      </c>
      <c r="FQ41" s="26">
        <f t="shared" si="3"/>
        <v>0</v>
      </c>
      <c r="FR41" s="26">
        <f t="shared" si="3"/>
        <v>0</v>
      </c>
      <c r="FS41" s="26">
        <f t="shared" si="3"/>
        <v>0</v>
      </c>
      <c r="FT41" s="26">
        <f t="shared" si="3"/>
        <v>0</v>
      </c>
      <c r="FU41" s="26">
        <f t="shared" si="3"/>
        <v>0</v>
      </c>
      <c r="FV41" s="26">
        <f t="shared" si="3"/>
        <v>0</v>
      </c>
      <c r="FW41" s="26">
        <f t="shared" si="3"/>
        <v>0</v>
      </c>
      <c r="FX41" s="26">
        <f t="shared" si="3"/>
        <v>0</v>
      </c>
      <c r="FY41" s="26">
        <f t="shared" si="3"/>
        <v>0</v>
      </c>
      <c r="FZ41" s="26">
        <f t="shared" si="3"/>
        <v>0</v>
      </c>
      <c r="GA41" s="26">
        <f t="shared" si="3"/>
        <v>0</v>
      </c>
      <c r="GB41" s="26">
        <f t="shared" si="3"/>
        <v>0</v>
      </c>
      <c r="GC41" s="26">
        <f t="shared" si="3"/>
        <v>0</v>
      </c>
      <c r="GD41" s="26">
        <f t="shared" si="3"/>
        <v>0</v>
      </c>
      <c r="GE41" s="26">
        <f t="shared" si="3"/>
        <v>0</v>
      </c>
      <c r="GF41" s="26">
        <f t="shared" si="3"/>
        <v>0</v>
      </c>
      <c r="GG41" s="26">
        <f t="shared" si="3"/>
        <v>0</v>
      </c>
      <c r="GH41" s="26">
        <f t="shared" si="3"/>
        <v>0</v>
      </c>
      <c r="GI41" s="26">
        <f t="shared" si="3"/>
        <v>0</v>
      </c>
      <c r="GJ41" s="26">
        <f t="shared" si="3"/>
        <v>0</v>
      </c>
      <c r="GK41" s="26">
        <f t="shared" si="3"/>
        <v>0</v>
      </c>
      <c r="GL41" s="26">
        <f t="shared" si="3"/>
        <v>0</v>
      </c>
      <c r="GM41" s="26">
        <f aca="true" t="shared" si="4" ref="GM41:IQ41">GM20-GM11</f>
        <v>0</v>
      </c>
      <c r="GN41" s="26">
        <f t="shared" si="4"/>
        <v>0</v>
      </c>
      <c r="GO41" s="26">
        <f t="shared" si="4"/>
        <v>0</v>
      </c>
      <c r="GP41" s="26">
        <f t="shared" si="4"/>
        <v>0</v>
      </c>
      <c r="GQ41" s="26">
        <f t="shared" si="4"/>
        <v>0</v>
      </c>
      <c r="GR41" s="26">
        <f t="shared" si="4"/>
        <v>0</v>
      </c>
      <c r="GS41" s="26">
        <f t="shared" si="4"/>
        <v>0</v>
      </c>
      <c r="GT41" s="26">
        <f t="shared" si="4"/>
        <v>0</v>
      </c>
      <c r="GU41" s="26">
        <f t="shared" si="4"/>
        <v>0</v>
      </c>
      <c r="GV41" s="26">
        <f t="shared" si="4"/>
        <v>0</v>
      </c>
      <c r="GW41" s="26">
        <f t="shared" si="4"/>
        <v>0</v>
      </c>
      <c r="GX41" s="26">
        <f t="shared" si="4"/>
        <v>0</v>
      </c>
      <c r="GY41" s="26">
        <f t="shared" si="4"/>
        <v>0</v>
      </c>
      <c r="GZ41" s="26">
        <f t="shared" si="4"/>
        <v>0</v>
      </c>
      <c r="HA41" s="26">
        <f t="shared" si="4"/>
        <v>0</v>
      </c>
      <c r="HB41" s="26">
        <f t="shared" si="4"/>
        <v>0</v>
      </c>
      <c r="HC41" s="26">
        <f t="shared" si="4"/>
        <v>0</v>
      </c>
      <c r="HD41" s="26">
        <f t="shared" si="4"/>
        <v>0</v>
      </c>
      <c r="HE41" s="26">
        <f t="shared" si="4"/>
        <v>0</v>
      </c>
      <c r="HF41" s="26">
        <f t="shared" si="4"/>
        <v>0</v>
      </c>
      <c r="HG41" s="26">
        <f t="shared" si="4"/>
        <v>0</v>
      </c>
      <c r="HH41" s="26">
        <f t="shared" si="4"/>
        <v>0</v>
      </c>
      <c r="HI41" s="26">
        <f t="shared" si="4"/>
        <v>0</v>
      </c>
      <c r="HJ41" s="26">
        <f t="shared" si="4"/>
        <v>0</v>
      </c>
      <c r="HK41" s="26">
        <f t="shared" si="4"/>
        <v>0</v>
      </c>
      <c r="HL41" s="26">
        <f t="shared" si="4"/>
        <v>0</v>
      </c>
      <c r="HM41" s="26">
        <f t="shared" si="4"/>
        <v>0</v>
      </c>
      <c r="HN41" s="26">
        <f t="shared" si="4"/>
        <v>0</v>
      </c>
      <c r="HO41" s="26">
        <f t="shared" si="4"/>
        <v>0</v>
      </c>
      <c r="HP41" s="26">
        <f t="shared" si="4"/>
        <v>0</v>
      </c>
      <c r="HQ41" s="26">
        <f t="shared" si="4"/>
        <v>0</v>
      </c>
      <c r="HR41" s="26">
        <f t="shared" si="4"/>
        <v>0</v>
      </c>
      <c r="HS41" s="26">
        <f t="shared" si="4"/>
        <v>0</v>
      </c>
      <c r="HT41" s="26">
        <f t="shared" si="4"/>
        <v>0</v>
      </c>
      <c r="HU41" s="26">
        <f t="shared" si="4"/>
        <v>0</v>
      </c>
      <c r="HV41" s="26">
        <f t="shared" si="4"/>
        <v>0</v>
      </c>
      <c r="HW41" s="26">
        <f t="shared" si="4"/>
        <v>0</v>
      </c>
      <c r="HX41" s="26">
        <f t="shared" si="4"/>
        <v>0</v>
      </c>
      <c r="HY41" s="26">
        <f t="shared" si="4"/>
        <v>0</v>
      </c>
      <c r="HZ41" s="26">
        <f t="shared" si="4"/>
        <v>0</v>
      </c>
      <c r="IA41" s="26">
        <f t="shared" si="4"/>
        <v>0</v>
      </c>
      <c r="IB41" s="26">
        <f t="shared" si="4"/>
        <v>0</v>
      </c>
      <c r="IC41" s="26">
        <f t="shared" si="4"/>
        <v>0</v>
      </c>
      <c r="ID41" s="26">
        <f t="shared" si="4"/>
        <v>0</v>
      </c>
      <c r="IE41" s="26">
        <f t="shared" si="4"/>
        <v>0</v>
      </c>
      <c r="IF41" s="26">
        <f t="shared" si="4"/>
        <v>0</v>
      </c>
      <c r="IG41" s="26">
        <f t="shared" si="4"/>
        <v>0</v>
      </c>
      <c r="IH41" s="26">
        <f t="shared" si="4"/>
        <v>0</v>
      </c>
      <c r="II41" s="26">
        <f t="shared" si="4"/>
        <v>0</v>
      </c>
      <c r="IJ41" s="26">
        <f t="shared" si="4"/>
        <v>0</v>
      </c>
      <c r="IK41" s="26">
        <f t="shared" si="4"/>
        <v>0</v>
      </c>
      <c r="IL41" s="26">
        <f t="shared" si="4"/>
        <v>0</v>
      </c>
      <c r="IM41" s="26">
        <f t="shared" si="4"/>
        <v>0</v>
      </c>
      <c r="IN41" s="26">
        <f t="shared" si="4"/>
        <v>0</v>
      </c>
      <c r="IO41" s="26">
        <f t="shared" si="4"/>
        <v>0</v>
      </c>
      <c r="IP41" s="26">
        <f t="shared" si="4"/>
        <v>0</v>
      </c>
      <c r="IQ41" s="26">
        <f t="shared" si="4"/>
        <v>0</v>
      </c>
    </row>
    <row r="42" spans="1:251" ht="13.5" thickBot="1">
      <c r="A42" s="24">
        <f aca="true" t="shared" si="5" ref="A42:A47">A12</f>
        <v>0</v>
      </c>
      <c r="B42" s="26">
        <f>B21-B12</f>
        <v>0</v>
      </c>
      <c r="C42" s="26">
        <f aca="true" t="shared" si="6" ref="C42:Q42">C21-C12</f>
        <v>0</v>
      </c>
      <c r="D42" s="26">
        <f t="shared" si="6"/>
        <v>0</v>
      </c>
      <c r="E42" s="26">
        <f t="shared" si="6"/>
        <v>0</v>
      </c>
      <c r="F42" s="26">
        <f t="shared" si="6"/>
        <v>0</v>
      </c>
      <c r="G42" s="26">
        <f t="shared" si="6"/>
        <v>0</v>
      </c>
      <c r="H42" s="26">
        <f t="shared" si="6"/>
        <v>0</v>
      </c>
      <c r="I42" s="26">
        <f t="shared" si="6"/>
        <v>0</v>
      </c>
      <c r="J42" s="26">
        <f t="shared" si="6"/>
        <v>0</v>
      </c>
      <c r="K42" s="26">
        <f t="shared" si="6"/>
        <v>0</v>
      </c>
      <c r="L42" s="26">
        <f t="shared" si="6"/>
        <v>0</v>
      </c>
      <c r="M42" s="26">
        <f t="shared" si="6"/>
        <v>0</v>
      </c>
      <c r="N42" s="26">
        <f t="shared" si="6"/>
        <v>0</v>
      </c>
      <c r="O42" s="26">
        <f t="shared" si="6"/>
        <v>0</v>
      </c>
      <c r="P42" s="26">
        <f t="shared" si="6"/>
        <v>0</v>
      </c>
      <c r="Q42" s="26">
        <f t="shared" si="6"/>
        <v>0</v>
      </c>
      <c r="R42" s="26">
        <f aca="true" t="shared" si="7" ref="R42:CC42">R21-R12</f>
        <v>0</v>
      </c>
      <c r="S42" s="26">
        <f t="shared" si="7"/>
        <v>0</v>
      </c>
      <c r="T42" s="26">
        <f t="shared" si="7"/>
        <v>0</v>
      </c>
      <c r="U42" s="26">
        <f t="shared" si="7"/>
        <v>0</v>
      </c>
      <c r="V42" s="26">
        <f t="shared" si="7"/>
        <v>0</v>
      </c>
      <c r="W42" s="26">
        <f t="shared" si="7"/>
        <v>0</v>
      </c>
      <c r="X42" s="26">
        <f t="shared" si="7"/>
        <v>0</v>
      </c>
      <c r="Y42" s="26">
        <f t="shared" si="7"/>
        <v>0</v>
      </c>
      <c r="Z42" s="26">
        <f t="shared" si="7"/>
        <v>0</v>
      </c>
      <c r="AA42" s="26">
        <f t="shared" si="7"/>
        <v>0</v>
      </c>
      <c r="AB42" s="26">
        <f t="shared" si="7"/>
        <v>0</v>
      </c>
      <c r="AC42" s="26">
        <f t="shared" si="7"/>
        <v>0</v>
      </c>
      <c r="AD42" s="26">
        <f t="shared" si="7"/>
        <v>0</v>
      </c>
      <c r="AE42" s="26">
        <f t="shared" si="7"/>
        <v>0</v>
      </c>
      <c r="AF42" s="26">
        <f t="shared" si="7"/>
        <v>0</v>
      </c>
      <c r="AG42" s="26">
        <f t="shared" si="7"/>
        <v>0</v>
      </c>
      <c r="AH42" s="26">
        <f t="shared" si="7"/>
        <v>0</v>
      </c>
      <c r="AI42" s="26">
        <f t="shared" si="7"/>
        <v>0</v>
      </c>
      <c r="AJ42" s="26">
        <f t="shared" si="7"/>
        <v>0</v>
      </c>
      <c r="AK42" s="26">
        <f t="shared" si="7"/>
        <v>0</v>
      </c>
      <c r="AL42" s="26">
        <f t="shared" si="7"/>
        <v>0</v>
      </c>
      <c r="AM42" s="26">
        <f t="shared" si="7"/>
        <v>0</v>
      </c>
      <c r="AN42" s="26">
        <f t="shared" si="7"/>
        <v>0</v>
      </c>
      <c r="AO42" s="26">
        <f t="shared" si="7"/>
        <v>0</v>
      </c>
      <c r="AP42" s="26">
        <f t="shared" si="7"/>
        <v>0</v>
      </c>
      <c r="AQ42" s="26">
        <f t="shared" si="7"/>
        <v>0</v>
      </c>
      <c r="AR42" s="26">
        <f t="shared" si="7"/>
        <v>0</v>
      </c>
      <c r="AS42" s="26">
        <f t="shared" si="7"/>
        <v>0</v>
      </c>
      <c r="AT42" s="26">
        <f t="shared" si="7"/>
        <v>0</v>
      </c>
      <c r="AU42" s="26">
        <f t="shared" si="7"/>
        <v>0</v>
      </c>
      <c r="AV42" s="26">
        <f t="shared" si="7"/>
        <v>0</v>
      </c>
      <c r="AW42" s="26">
        <f t="shared" si="7"/>
        <v>0</v>
      </c>
      <c r="AX42" s="26">
        <f t="shared" si="7"/>
        <v>0</v>
      </c>
      <c r="AY42" s="26">
        <f t="shared" si="7"/>
        <v>0</v>
      </c>
      <c r="AZ42" s="26">
        <f t="shared" si="7"/>
        <v>0</v>
      </c>
      <c r="BA42" s="26">
        <f t="shared" si="7"/>
        <v>0</v>
      </c>
      <c r="BB42" s="26">
        <f t="shared" si="7"/>
        <v>0</v>
      </c>
      <c r="BC42" s="26">
        <f t="shared" si="7"/>
        <v>0</v>
      </c>
      <c r="BD42" s="26">
        <f t="shared" si="7"/>
        <v>0</v>
      </c>
      <c r="BE42" s="26">
        <f t="shared" si="7"/>
        <v>0</v>
      </c>
      <c r="BF42" s="26">
        <f t="shared" si="7"/>
        <v>0</v>
      </c>
      <c r="BG42" s="26">
        <f t="shared" si="7"/>
        <v>0</v>
      </c>
      <c r="BH42" s="26">
        <f t="shared" si="7"/>
        <v>0</v>
      </c>
      <c r="BI42" s="26">
        <f t="shared" si="7"/>
        <v>0</v>
      </c>
      <c r="BJ42" s="26">
        <f t="shared" si="7"/>
        <v>0</v>
      </c>
      <c r="BK42" s="26">
        <f t="shared" si="7"/>
        <v>0</v>
      </c>
      <c r="BL42" s="26">
        <f t="shared" si="7"/>
        <v>0</v>
      </c>
      <c r="BM42" s="26">
        <f t="shared" si="7"/>
        <v>0</v>
      </c>
      <c r="BN42" s="26">
        <f t="shared" si="7"/>
        <v>0</v>
      </c>
      <c r="BO42" s="26">
        <f t="shared" si="7"/>
        <v>0</v>
      </c>
      <c r="BP42" s="26">
        <f t="shared" si="7"/>
        <v>0</v>
      </c>
      <c r="BQ42" s="26">
        <f t="shared" si="7"/>
        <v>0</v>
      </c>
      <c r="BR42" s="26">
        <f t="shared" si="7"/>
        <v>0</v>
      </c>
      <c r="BS42" s="26">
        <f t="shared" si="7"/>
        <v>0</v>
      </c>
      <c r="BT42" s="26">
        <f t="shared" si="7"/>
        <v>0</v>
      </c>
      <c r="BU42" s="26">
        <f t="shared" si="7"/>
        <v>0</v>
      </c>
      <c r="BV42" s="26">
        <f t="shared" si="7"/>
        <v>0</v>
      </c>
      <c r="BW42" s="26">
        <f t="shared" si="7"/>
        <v>0</v>
      </c>
      <c r="BX42" s="26">
        <f t="shared" si="7"/>
        <v>0</v>
      </c>
      <c r="BY42" s="26">
        <f t="shared" si="7"/>
        <v>0</v>
      </c>
      <c r="BZ42" s="26">
        <f t="shared" si="7"/>
        <v>0</v>
      </c>
      <c r="CA42" s="26">
        <f t="shared" si="7"/>
        <v>0</v>
      </c>
      <c r="CB42" s="26">
        <f t="shared" si="7"/>
        <v>0</v>
      </c>
      <c r="CC42" s="26">
        <f t="shared" si="7"/>
        <v>0</v>
      </c>
      <c r="CD42" s="26">
        <f aca="true" t="shared" si="8" ref="CD42:EO42">CD21-CD12</f>
        <v>0</v>
      </c>
      <c r="CE42" s="26">
        <f t="shared" si="8"/>
        <v>0</v>
      </c>
      <c r="CF42" s="26">
        <f t="shared" si="8"/>
        <v>0</v>
      </c>
      <c r="CG42" s="26">
        <f t="shared" si="8"/>
        <v>0</v>
      </c>
      <c r="CH42" s="26">
        <f t="shared" si="8"/>
        <v>0</v>
      </c>
      <c r="CI42" s="26">
        <f t="shared" si="8"/>
        <v>0</v>
      </c>
      <c r="CJ42" s="26">
        <f t="shared" si="8"/>
        <v>0</v>
      </c>
      <c r="CK42" s="26">
        <f t="shared" si="8"/>
        <v>0</v>
      </c>
      <c r="CL42" s="26">
        <f t="shared" si="8"/>
        <v>0</v>
      </c>
      <c r="CM42" s="26">
        <f t="shared" si="8"/>
        <v>0</v>
      </c>
      <c r="CN42" s="26">
        <f t="shared" si="8"/>
        <v>0</v>
      </c>
      <c r="CO42" s="26">
        <f t="shared" si="8"/>
        <v>0</v>
      </c>
      <c r="CP42" s="26">
        <f t="shared" si="8"/>
        <v>0</v>
      </c>
      <c r="CQ42" s="26">
        <f t="shared" si="8"/>
        <v>0</v>
      </c>
      <c r="CR42" s="26">
        <f t="shared" si="8"/>
        <v>0</v>
      </c>
      <c r="CS42" s="26">
        <f t="shared" si="8"/>
        <v>0</v>
      </c>
      <c r="CT42" s="26">
        <f t="shared" si="8"/>
        <v>0</v>
      </c>
      <c r="CU42" s="26">
        <f t="shared" si="8"/>
        <v>0</v>
      </c>
      <c r="CV42" s="26">
        <f t="shared" si="8"/>
        <v>0</v>
      </c>
      <c r="CW42" s="26">
        <f t="shared" si="8"/>
        <v>0</v>
      </c>
      <c r="CX42" s="26">
        <f t="shared" si="8"/>
        <v>0</v>
      </c>
      <c r="CY42" s="26">
        <f t="shared" si="8"/>
        <v>0</v>
      </c>
      <c r="CZ42" s="26">
        <f t="shared" si="8"/>
        <v>0</v>
      </c>
      <c r="DA42" s="26">
        <f t="shared" si="8"/>
        <v>0</v>
      </c>
      <c r="DB42" s="26">
        <f t="shared" si="8"/>
        <v>0</v>
      </c>
      <c r="DC42" s="26">
        <f t="shared" si="8"/>
        <v>0</v>
      </c>
      <c r="DD42" s="26">
        <f t="shared" si="8"/>
        <v>0</v>
      </c>
      <c r="DE42" s="26">
        <f t="shared" si="8"/>
        <v>0</v>
      </c>
      <c r="DF42" s="26">
        <f t="shared" si="8"/>
        <v>0</v>
      </c>
      <c r="DG42" s="26">
        <f t="shared" si="8"/>
        <v>0</v>
      </c>
      <c r="DH42" s="26">
        <f t="shared" si="8"/>
        <v>0</v>
      </c>
      <c r="DI42" s="26">
        <f t="shared" si="8"/>
        <v>0</v>
      </c>
      <c r="DJ42" s="26">
        <f t="shared" si="8"/>
        <v>0</v>
      </c>
      <c r="DK42" s="26">
        <f t="shared" si="8"/>
        <v>0</v>
      </c>
      <c r="DL42" s="26">
        <f t="shared" si="8"/>
        <v>0</v>
      </c>
      <c r="DM42" s="26">
        <f t="shared" si="8"/>
        <v>0</v>
      </c>
      <c r="DN42" s="26">
        <f t="shared" si="8"/>
        <v>0</v>
      </c>
      <c r="DO42" s="26">
        <f t="shared" si="8"/>
        <v>0</v>
      </c>
      <c r="DP42" s="26">
        <f t="shared" si="8"/>
        <v>0</v>
      </c>
      <c r="DQ42" s="26">
        <f t="shared" si="8"/>
        <v>0</v>
      </c>
      <c r="DR42" s="26">
        <f t="shared" si="8"/>
        <v>0</v>
      </c>
      <c r="DS42" s="26">
        <f t="shared" si="8"/>
        <v>0</v>
      </c>
      <c r="DT42" s="26">
        <f t="shared" si="8"/>
        <v>0</v>
      </c>
      <c r="DU42" s="26">
        <f t="shared" si="8"/>
        <v>0</v>
      </c>
      <c r="DV42" s="26">
        <f t="shared" si="8"/>
        <v>0</v>
      </c>
      <c r="DW42" s="26">
        <f t="shared" si="8"/>
        <v>0</v>
      </c>
      <c r="DX42" s="26">
        <f t="shared" si="8"/>
        <v>0</v>
      </c>
      <c r="DY42" s="26">
        <f t="shared" si="8"/>
        <v>0</v>
      </c>
      <c r="DZ42" s="26">
        <f t="shared" si="8"/>
        <v>0</v>
      </c>
      <c r="EA42" s="26">
        <f t="shared" si="8"/>
        <v>0</v>
      </c>
      <c r="EB42" s="26">
        <f t="shared" si="8"/>
        <v>0</v>
      </c>
      <c r="EC42" s="26">
        <f t="shared" si="8"/>
        <v>0</v>
      </c>
      <c r="ED42" s="26">
        <f t="shared" si="8"/>
        <v>0</v>
      </c>
      <c r="EE42" s="26">
        <f t="shared" si="8"/>
        <v>0</v>
      </c>
      <c r="EF42" s="26">
        <f t="shared" si="8"/>
        <v>0</v>
      </c>
      <c r="EG42" s="26">
        <f t="shared" si="8"/>
        <v>0</v>
      </c>
      <c r="EH42" s="26">
        <f t="shared" si="8"/>
        <v>0</v>
      </c>
      <c r="EI42" s="26">
        <f t="shared" si="8"/>
        <v>0</v>
      </c>
      <c r="EJ42" s="26">
        <f t="shared" si="8"/>
        <v>0</v>
      </c>
      <c r="EK42" s="26">
        <f t="shared" si="8"/>
        <v>0</v>
      </c>
      <c r="EL42" s="26">
        <f t="shared" si="8"/>
        <v>0</v>
      </c>
      <c r="EM42" s="26">
        <f t="shared" si="8"/>
        <v>0</v>
      </c>
      <c r="EN42" s="26">
        <f t="shared" si="8"/>
        <v>0</v>
      </c>
      <c r="EO42" s="26">
        <f t="shared" si="8"/>
        <v>0</v>
      </c>
      <c r="EP42" s="26">
        <f aca="true" t="shared" si="9" ref="EP42:HA42">EP21-EP12</f>
        <v>0</v>
      </c>
      <c r="EQ42" s="26">
        <f t="shared" si="9"/>
        <v>0</v>
      </c>
      <c r="ER42" s="26">
        <f t="shared" si="9"/>
        <v>0</v>
      </c>
      <c r="ES42" s="26">
        <f t="shared" si="9"/>
        <v>0</v>
      </c>
      <c r="ET42" s="26">
        <f t="shared" si="9"/>
        <v>0</v>
      </c>
      <c r="EU42" s="26">
        <f t="shared" si="9"/>
        <v>0</v>
      </c>
      <c r="EV42" s="26">
        <f t="shared" si="9"/>
        <v>0</v>
      </c>
      <c r="EW42" s="26">
        <f t="shared" si="9"/>
        <v>0</v>
      </c>
      <c r="EX42" s="26">
        <f t="shared" si="9"/>
        <v>0</v>
      </c>
      <c r="EY42" s="26">
        <f t="shared" si="9"/>
        <v>0</v>
      </c>
      <c r="EZ42" s="26">
        <f t="shared" si="9"/>
        <v>0</v>
      </c>
      <c r="FA42" s="26">
        <f t="shared" si="9"/>
        <v>0</v>
      </c>
      <c r="FB42" s="26">
        <f t="shared" si="9"/>
        <v>0</v>
      </c>
      <c r="FC42" s="26">
        <f t="shared" si="9"/>
        <v>0</v>
      </c>
      <c r="FD42" s="26">
        <f t="shared" si="9"/>
        <v>0</v>
      </c>
      <c r="FE42" s="26">
        <f t="shared" si="9"/>
        <v>0</v>
      </c>
      <c r="FF42" s="26">
        <f t="shared" si="9"/>
        <v>0</v>
      </c>
      <c r="FG42" s="26">
        <f t="shared" si="9"/>
        <v>0</v>
      </c>
      <c r="FH42" s="26">
        <f t="shared" si="9"/>
        <v>0</v>
      </c>
      <c r="FI42" s="26">
        <f t="shared" si="9"/>
        <v>0</v>
      </c>
      <c r="FJ42" s="26">
        <f t="shared" si="9"/>
        <v>0</v>
      </c>
      <c r="FK42" s="26">
        <f t="shared" si="9"/>
        <v>0</v>
      </c>
      <c r="FL42" s="26">
        <f t="shared" si="9"/>
        <v>0</v>
      </c>
      <c r="FM42" s="26">
        <f t="shared" si="9"/>
        <v>0</v>
      </c>
      <c r="FN42" s="26">
        <f t="shared" si="9"/>
        <v>0</v>
      </c>
      <c r="FO42" s="26">
        <f t="shared" si="9"/>
        <v>0</v>
      </c>
      <c r="FP42" s="26">
        <f t="shared" si="9"/>
        <v>0</v>
      </c>
      <c r="FQ42" s="26">
        <f t="shared" si="9"/>
        <v>0</v>
      </c>
      <c r="FR42" s="26">
        <f t="shared" si="9"/>
        <v>0</v>
      </c>
      <c r="FS42" s="26">
        <f t="shared" si="9"/>
        <v>0</v>
      </c>
      <c r="FT42" s="26">
        <f t="shared" si="9"/>
        <v>0</v>
      </c>
      <c r="FU42" s="26">
        <f t="shared" si="9"/>
        <v>0</v>
      </c>
      <c r="FV42" s="26">
        <f t="shared" si="9"/>
        <v>0</v>
      </c>
      <c r="FW42" s="26">
        <f t="shared" si="9"/>
        <v>0</v>
      </c>
      <c r="FX42" s="26">
        <f t="shared" si="9"/>
        <v>0</v>
      </c>
      <c r="FY42" s="26">
        <f t="shared" si="9"/>
        <v>0</v>
      </c>
      <c r="FZ42" s="26">
        <f t="shared" si="9"/>
        <v>0</v>
      </c>
      <c r="GA42" s="26">
        <f t="shared" si="9"/>
        <v>0</v>
      </c>
      <c r="GB42" s="26">
        <f t="shared" si="9"/>
        <v>0</v>
      </c>
      <c r="GC42" s="26">
        <f t="shared" si="9"/>
        <v>0</v>
      </c>
      <c r="GD42" s="26">
        <f t="shared" si="9"/>
        <v>0</v>
      </c>
      <c r="GE42" s="26">
        <f t="shared" si="9"/>
        <v>0</v>
      </c>
      <c r="GF42" s="26">
        <f t="shared" si="9"/>
        <v>0</v>
      </c>
      <c r="GG42" s="26">
        <f t="shared" si="9"/>
        <v>0</v>
      </c>
      <c r="GH42" s="26">
        <f t="shared" si="9"/>
        <v>0</v>
      </c>
      <c r="GI42" s="26">
        <f t="shared" si="9"/>
        <v>0</v>
      </c>
      <c r="GJ42" s="26">
        <f t="shared" si="9"/>
        <v>0</v>
      </c>
      <c r="GK42" s="26">
        <f t="shared" si="9"/>
        <v>0</v>
      </c>
      <c r="GL42" s="26">
        <f t="shared" si="9"/>
        <v>0</v>
      </c>
      <c r="GM42" s="26">
        <f t="shared" si="9"/>
        <v>0</v>
      </c>
      <c r="GN42" s="26">
        <f t="shared" si="9"/>
        <v>0</v>
      </c>
      <c r="GO42" s="26">
        <f t="shared" si="9"/>
        <v>0</v>
      </c>
      <c r="GP42" s="26">
        <f t="shared" si="9"/>
        <v>0</v>
      </c>
      <c r="GQ42" s="26">
        <f t="shared" si="9"/>
        <v>0</v>
      </c>
      <c r="GR42" s="26">
        <f t="shared" si="9"/>
        <v>0</v>
      </c>
      <c r="GS42" s="26">
        <f t="shared" si="9"/>
        <v>0</v>
      </c>
      <c r="GT42" s="26">
        <f t="shared" si="9"/>
        <v>0</v>
      </c>
      <c r="GU42" s="26">
        <f t="shared" si="9"/>
        <v>0</v>
      </c>
      <c r="GV42" s="26">
        <f t="shared" si="9"/>
        <v>0</v>
      </c>
      <c r="GW42" s="26">
        <f t="shared" si="9"/>
        <v>0</v>
      </c>
      <c r="GX42" s="26">
        <f t="shared" si="9"/>
        <v>0</v>
      </c>
      <c r="GY42" s="26">
        <f t="shared" si="9"/>
        <v>0</v>
      </c>
      <c r="GZ42" s="26">
        <f t="shared" si="9"/>
        <v>0</v>
      </c>
      <c r="HA42" s="26">
        <f t="shared" si="9"/>
        <v>0</v>
      </c>
      <c r="HB42" s="26">
        <f aca="true" t="shared" si="10" ref="HB42:IQ42">HB21-HB12</f>
        <v>0</v>
      </c>
      <c r="HC42" s="26">
        <f t="shared" si="10"/>
        <v>0</v>
      </c>
      <c r="HD42" s="26">
        <f t="shared" si="10"/>
        <v>0</v>
      </c>
      <c r="HE42" s="26">
        <f t="shared" si="10"/>
        <v>0</v>
      </c>
      <c r="HF42" s="26">
        <f t="shared" si="10"/>
        <v>0</v>
      </c>
      <c r="HG42" s="26">
        <f t="shared" si="10"/>
        <v>0</v>
      </c>
      <c r="HH42" s="26">
        <f t="shared" si="10"/>
        <v>0</v>
      </c>
      <c r="HI42" s="26">
        <f t="shared" si="10"/>
        <v>0</v>
      </c>
      <c r="HJ42" s="26">
        <f t="shared" si="10"/>
        <v>0</v>
      </c>
      <c r="HK42" s="26">
        <f t="shared" si="10"/>
        <v>0</v>
      </c>
      <c r="HL42" s="26">
        <f t="shared" si="10"/>
        <v>0</v>
      </c>
      <c r="HM42" s="26">
        <f t="shared" si="10"/>
        <v>0</v>
      </c>
      <c r="HN42" s="26">
        <f t="shared" si="10"/>
        <v>0</v>
      </c>
      <c r="HO42" s="26">
        <f t="shared" si="10"/>
        <v>0</v>
      </c>
      <c r="HP42" s="26">
        <f t="shared" si="10"/>
        <v>0</v>
      </c>
      <c r="HQ42" s="26">
        <f t="shared" si="10"/>
        <v>0</v>
      </c>
      <c r="HR42" s="26">
        <f t="shared" si="10"/>
        <v>0</v>
      </c>
      <c r="HS42" s="26">
        <f t="shared" si="10"/>
        <v>0</v>
      </c>
      <c r="HT42" s="26">
        <f t="shared" si="10"/>
        <v>0</v>
      </c>
      <c r="HU42" s="26">
        <f t="shared" si="10"/>
        <v>0</v>
      </c>
      <c r="HV42" s="26">
        <f t="shared" si="10"/>
        <v>0</v>
      </c>
      <c r="HW42" s="26">
        <f t="shared" si="10"/>
        <v>0</v>
      </c>
      <c r="HX42" s="26">
        <f t="shared" si="10"/>
        <v>0</v>
      </c>
      <c r="HY42" s="26">
        <f t="shared" si="10"/>
        <v>0</v>
      </c>
      <c r="HZ42" s="26">
        <f t="shared" si="10"/>
        <v>0</v>
      </c>
      <c r="IA42" s="26">
        <f t="shared" si="10"/>
        <v>0</v>
      </c>
      <c r="IB42" s="26">
        <f t="shared" si="10"/>
        <v>0</v>
      </c>
      <c r="IC42" s="26">
        <f t="shared" si="10"/>
        <v>0</v>
      </c>
      <c r="ID42" s="26">
        <f t="shared" si="10"/>
        <v>0</v>
      </c>
      <c r="IE42" s="26">
        <f t="shared" si="10"/>
        <v>0</v>
      </c>
      <c r="IF42" s="26">
        <f t="shared" si="10"/>
        <v>0</v>
      </c>
      <c r="IG42" s="26">
        <f t="shared" si="10"/>
        <v>0</v>
      </c>
      <c r="IH42" s="26">
        <f t="shared" si="10"/>
        <v>0</v>
      </c>
      <c r="II42" s="26">
        <f t="shared" si="10"/>
        <v>0</v>
      </c>
      <c r="IJ42" s="26">
        <f t="shared" si="10"/>
        <v>0</v>
      </c>
      <c r="IK42" s="26">
        <f t="shared" si="10"/>
        <v>0</v>
      </c>
      <c r="IL42" s="26">
        <f t="shared" si="10"/>
        <v>0</v>
      </c>
      <c r="IM42" s="26">
        <f t="shared" si="10"/>
        <v>0</v>
      </c>
      <c r="IN42" s="26">
        <f t="shared" si="10"/>
        <v>0</v>
      </c>
      <c r="IO42" s="26">
        <f t="shared" si="10"/>
        <v>0</v>
      </c>
      <c r="IP42" s="26">
        <f t="shared" si="10"/>
        <v>0</v>
      </c>
      <c r="IQ42" s="26">
        <f t="shared" si="10"/>
        <v>0</v>
      </c>
    </row>
    <row r="43" spans="1:251" ht="13.5" thickBot="1">
      <c r="A43" s="24">
        <f t="shared" si="5"/>
        <v>0</v>
      </c>
      <c r="B43" s="26">
        <f>B22-B13</f>
        <v>0</v>
      </c>
      <c r="C43" s="26">
        <f aca="true" t="shared" si="11" ref="C43:Q43">C22-C13</f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 t="shared" si="11"/>
        <v>0</v>
      </c>
      <c r="H43" s="26">
        <f t="shared" si="11"/>
        <v>0</v>
      </c>
      <c r="I43" s="26">
        <f t="shared" si="11"/>
        <v>0</v>
      </c>
      <c r="J43" s="26">
        <f t="shared" si="11"/>
        <v>0</v>
      </c>
      <c r="K43" s="26">
        <f t="shared" si="11"/>
        <v>0</v>
      </c>
      <c r="L43" s="26">
        <f t="shared" si="11"/>
        <v>0</v>
      </c>
      <c r="M43" s="26">
        <f t="shared" si="11"/>
        <v>0</v>
      </c>
      <c r="N43" s="26">
        <f t="shared" si="11"/>
        <v>0</v>
      </c>
      <c r="O43" s="26">
        <f t="shared" si="11"/>
        <v>0</v>
      </c>
      <c r="P43" s="26">
        <f t="shared" si="11"/>
        <v>0</v>
      </c>
      <c r="Q43" s="26">
        <f t="shared" si="11"/>
        <v>0</v>
      </c>
      <c r="R43" s="26">
        <f aca="true" t="shared" si="12" ref="R43:CC43">R22-R13</f>
        <v>0</v>
      </c>
      <c r="S43" s="26">
        <f t="shared" si="12"/>
        <v>0</v>
      </c>
      <c r="T43" s="26">
        <f t="shared" si="12"/>
        <v>0</v>
      </c>
      <c r="U43" s="26">
        <f t="shared" si="12"/>
        <v>0</v>
      </c>
      <c r="V43" s="26">
        <f t="shared" si="12"/>
        <v>0</v>
      </c>
      <c r="W43" s="26">
        <f t="shared" si="12"/>
        <v>0</v>
      </c>
      <c r="X43" s="26">
        <f t="shared" si="12"/>
        <v>0</v>
      </c>
      <c r="Y43" s="26">
        <f t="shared" si="12"/>
        <v>0</v>
      </c>
      <c r="Z43" s="26">
        <f t="shared" si="12"/>
        <v>0</v>
      </c>
      <c r="AA43" s="26">
        <f t="shared" si="12"/>
        <v>0</v>
      </c>
      <c r="AB43" s="26">
        <f t="shared" si="12"/>
        <v>0</v>
      </c>
      <c r="AC43" s="26">
        <f t="shared" si="12"/>
        <v>0</v>
      </c>
      <c r="AD43" s="26">
        <f t="shared" si="12"/>
        <v>0</v>
      </c>
      <c r="AE43" s="26">
        <f t="shared" si="12"/>
        <v>0</v>
      </c>
      <c r="AF43" s="26">
        <f t="shared" si="12"/>
        <v>0</v>
      </c>
      <c r="AG43" s="26">
        <f t="shared" si="12"/>
        <v>0</v>
      </c>
      <c r="AH43" s="26">
        <f t="shared" si="12"/>
        <v>0</v>
      </c>
      <c r="AI43" s="26">
        <f t="shared" si="12"/>
        <v>0</v>
      </c>
      <c r="AJ43" s="26">
        <f t="shared" si="12"/>
        <v>0</v>
      </c>
      <c r="AK43" s="26">
        <f t="shared" si="12"/>
        <v>0</v>
      </c>
      <c r="AL43" s="26">
        <f t="shared" si="12"/>
        <v>0</v>
      </c>
      <c r="AM43" s="26">
        <f t="shared" si="12"/>
        <v>0</v>
      </c>
      <c r="AN43" s="26">
        <f t="shared" si="12"/>
        <v>0</v>
      </c>
      <c r="AO43" s="26">
        <f t="shared" si="12"/>
        <v>0</v>
      </c>
      <c r="AP43" s="26">
        <f t="shared" si="12"/>
        <v>0</v>
      </c>
      <c r="AQ43" s="26">
        <f t="shared" si="12"/>
        <v>0</v>
      </c>
      <c r="AR43" s="26">
        <f t="shared" si="12"/>
        <v>0</v>
      </c>
      <c r="AS43" s="26">
        <f t="shared" si="12"/>
        <v>0</v>
      </c>
      <c r="AT43" s="26">
        <f t="shared" si="12"/>
        <v>0</v>
      </c>
      <c r="AU43" s="26">
        <f t="shared" si="12"/>
        <v>0</v>
      </c>
      <c r="AV43" s="26">
        <f t="shared" si="12"/>
        <v>0</v>
      </c>
      <c r="AW43" s="26">
        <f t="shared" si="12"/>
        <v>0</v>
      </c>
      <c r="AX43" s="26">
        <f t="shared" si="12"/>
        <v>0</v>
      </c>
      <c r="AY43" s="26">
        <f t="shared" si="12"/>
        <v>0</v>
      </c>
      <c r="AZ43" s="26">
        <f t="shared" si="12"/>
        <v>0</v>
      </c>
      <c r="BA43" s="26">
        <f t="shared" si="12"/>
        <v>0</v>
      </c>
      <c r="BB43" s="26">
        <f t="shared" si="12"/>
        <v>0</v>
      </c>
      <c r="BC43" s="26">
        <f t="shared" si="12"/>
        <v>0</v>
      </c>
      <c r="BD43" s="26">
        <f t="shared" si="12"/>
        <v>0</v>
      </c>
      <c r="BE43" s="26">
        <f t="shared" si="12"/>
        <v>0</v>
      </c>
      <c r="BF43" s="26">
        <f t="shared" si="12"/>
        <v>0</v>
      </c>
      <c r="BG43" s="26">
        <f t="shared" si="12"/>
        <v>0</v>
      </c>
      <c r="BH43" s="26">
        <f t="shared" si="12"/>
        <v>0</v>
      </c>
      <c r="BI43" s="26">
        <f t="shared" si="12"/>
        <v>0</v>
      </c>
      <c r="BJ43" s="26">
        <f t="shared" si="12"/>
        <v>0</v>
      </c>
      <c r="BK43" s="26">
        <f t="shared" si="12"/>
        <v>0</v>
      </c>
      <c r="BL43" s="26">
        <f t="shared" si="12"/>
        <v>0</v>
      </c>
      <c r="BM43" s="26">
        <f t="shared" si="12"/>
        <v>0</v>
      </c>
      <c r="BN43" s="26">
        <f t="shared" si="12"/>
        <v>0</v>
      </c>
      <c r="BO43" s="26">
        <f t="shared" si="12"/>
        <v>0</v>
      </c>
      <c r="BP43" s="26">
        <f t="shared" si="12"/>
        <v>0</v>
      </c>
      <c r="BQ43" s="26">
        <f t="shared" si="12"/>
        <v>0</v>
      </c>
      <c r="BR43" s="26">
        <f t="shared" si="12"/>
        <v>0</v>
      </c>
      <c r="BS43" s="26">
        <f t="shared" si="12"/>
        <v>0</v>
      </c>
      <c r="BT43" s="26">
        <f t="shared" si="12"/>
        <v>0</v>
      </c>
      <c r="BU43" s="26">
        <f t="shared" si="12"/>
        <v>0</v>
      </c>
      <c r="BV43" s="26">
        <f t="shared" si="12"/>
        <v>0</v>
      </c>
      <c r="BW43" s="26">
        <f t="shared" si="12"/>
        <v>0</v>
      </c>
      <c r="BX43" s="26">
        <f t="shared" si="12"/>
        <v>0</v>
      </c>
      <c r="BY43" s="26">
        <f t="shared" si="12"/>
        <v>0</v>
      </c>
      <c r="BZ43" s="26">
        <f t="shared" si="12"/>
        <v>0</v>
      </c>
      <c r="CA43" s="26">
        <f t="shared" si="12"/>
        <v>0</v>
      </c>
      <c r="CB43" s="26">
        <f t="shared" si="12"/>
        <v>0</v>
      </c>
      <c r="CC43" s="26">
        <f t="shared" si="12"/>
        <v>0</v>
      </c>
      <c r="CD43" s="26">
        <f aca="true" t="shared" si="13" ref="CD43:EO43">CD22-CD13</f>
        <v>0</v>
      </c>
      <c r="CE43" s="26">
        <f t="shared" si="13"/>
        <v>0</v>
      </c>
      <c r="CF43" s="26">
        <f t="shared" si="13"/>
        <v>0</v>
      </c>
      <c r="CG43" s="26">
        <f t="shared" si="13"/>
        <v>0</v>
      </c>
      <c r="CH43" s="26">
        <f t="shared" si="13"/>
        <v>0</v>
      </c>
      <c r="CI43" s="26">
        <f t="shared" si="13"/>
        <v>0</v>
      </c>
      <c r="CJ43" s="26">
        <f t="shared" si="13"/>
        <v>0</v>
      </c>
      <c r="CK43" s="26">
        <f t="shared" si="13"/>
        <v>0</v>
      </c>
      <c r="CL43" s="26">
        <f t="shared" si="13"/>
        <v>0</v>
      </c>
      <c r="CM43" s="26">
        <f t="shared" si="13"/>
        <v>0</v>
      </c>
      <c r="CN43" s="26">
        <f t="shared" si="13"/>
        <v>0</v>
      </c>
      <c r="CO43" s="26">
        <f t="shared" si="13"/>
        <v>0</v>
      </c>
      <c r="CP43" s="26">
        <f t="shared" si="13"/>
        <v>0</v>
      </c>
      <c r="CQ43" s="26">
        <f t="shared" si="13"/>
        <v>0</v>
      </c>
      <c r="CR43" s="26">
        <f t="shared" si="13"/>
        <v>0</v>
      </c>
      <c r="CS43" s="26">
        <f t="shared" si="13"/>
        <v>0</v>
      </c>
      <c r="CT43" s="26">
        <f t="shared" si="13"/>
        <v>0</v>
      </c>
      <c r="CU43" s="26">
        <f t="shared" si="13"/>
        <v>0</v>
      </c>
      <c r="CV43" s="26">
        <f t="shared" si="13"/>
        <v>0</v>
      </c>
      <c r="CW43" s="26">
        <f t="shared" si="13"/>
        <v>0</v>
      </c>
      <c r="CX43" s="26">
        <f t="shared" si="13"/>
        <v>0</v>
      </c>
      <c r="CY43" s="26">
        <f t="shared" si="13"/>
        <v>0</v>
      </c>
      <c r="CZ43" s="26">
        <f t="shared" si="13"/>
        <v>0</v>
      </c>
      <c r="DA43" s="26">
        <f t="shared" si="13"/>
        <v>0</v>
      </c>
      <c r="DB43" s="26">
        <f t="shared" si="13"/>
        <v>0</v>
      </c>
      <c r="DC43" s="26">
        <f t="shared" si="13"/>
        <v>0</v>
      </c>
      <c r="DD43" s="26">
        <f t="shared" si="13"/>
        <v>0</v>
      </c>
      <c r="DE43" s="26">
        <f t="shared" si="13"/>
        <v>0</v>
      </c>
      <c r="DF43" s="26">
        <f t="shared" si="13"/>
        <v>0</v>
      </c>
      <c r="DG43" s="26">
        <f t="shared" si="13"/>
        <v>0</v>
      </c>
      <c r="DH43" s="26">
        <f t="shared" si="13"/>
        <v>0</v>
      </c>
      <c r="DI43" s="26">
        <f t="shared" si="13"/>
        <v>0</v>
      </c>
      <c r="DJ43" s="26">
        <f t="shared" si="13"/>
        <v>0</v>
      </c>
      <c r="DK43" s="26">
        <f t="shared" si="13"/>
        <v>0</v>
      </c>
      <c r="DL43" s="26">
        <f t="shared" si="13"/>
        <v>0</v>
      </c>
      <c r="DM43" s="26">
        <f t="shared" si="13"/>
        <v>0</v>
      </c>
      <c r="DN43" s="26">
        <f t="shared" si="13"/>
        <v>0</v>
      </c>
      <c r="DO43" s="26">
        <f t="shared" si="13"/>
        <v>0</v>
      </c>
      <c r="DP43" s="26">
        <f t="shared" si="13"/>
        <v>0</v>
      </c>
      <c r="DQ43" s="26">
        <f t="shared" si="13"/>
        <v>0</v>
      </c>
      <c r="DR43" s="26">
        <f t="shared" si="13"/>
        <v>0</v>
      </c>
      <c r="DS43" s="26">
        <f t="shared" si="13"/>
        <v>0</v>
      </c>
      <c r="DT43" s="26">
        <f t="shared" si="13"/>
        <v>0</v>
      </c>
      <c r="DU43" s="26">
        <f t="shared" si="13"/>
        <v>0</v>
      </c>
      <c r="DV43" s="26">
        <f t="shared" si="13"/>
        <v>0</v>
      </c>
      <c r="DW43" s="26">
        <f t="shared" si="13"/>
        <v>0</v>
      </c>
      <c r="DX43" s="26">
        <f t="shared" si="13"/>
        <v>0</v>
      </c>
      <c r="DY43" s="26">
        <f t="shared" si="13"/>
        <v>0</v>
      </c>
      <c r="DZ43" s="26">
        <f t="shared" si="13"/>
        <v>0</v>
      </c>
      <c r="EA43" s="26">
        <f t="shared" si="13"/>
        <v>0</v>
      </c>
      <c r="EB43" s="26">
        <f t="shared" si="13"/>
        <v>0</v>
      </c>
      <c r="EC43" s="26">
        <f t="shared" si="13"/>
        <v>0</v>
      </c>
      <c r="ED43" s="26">
        <f t="shared" si="13"/>
        <v>0</v>
      </c>
      <c r="EE43" s="26">
        <f t="shared" si="13"/>
        <v>0</v>
      </c>
      <c r="EF43" s="26">
        <f t="shared" si="13"/>
        <v>0</v>
      </c>
      <c r="EG43" s="26">
        <f t="shared" si="13"/>
        <v>0</v>
      </c>
      <c r="EH43" s="26">
        <f t="shared" si="13"/>
        <v>0</v>
      </c>
      <c r="EI43" s="26">
        <f t="shared" si="13"/>
        <v>0</v>
      </c>
      <c r="EJ43" s="26">
        <f t="shared" si="13"/>
        <v>0</v>
      </c>
      <c r="EK43" s="26">
        <f t="shared" si="13"/>
        <v>0</v>
      </c>
      <c r="EL43" s="26">
        <f t="shared" si="13"/>
        <v>0</v>
      </c>
      <c r="EM43" s="26">
        <f t="shared" si="13"/>
        <v>0</v>
      </c>
      <c r="EN43" s="26">
        <f t="shared" si="13"/>
        <v>0</v>
      </c>
      <c r="EO43" s="26">
        <f t="shared" si="13"/>
        <v>0</v>
      </c>
      <c r="EP43" s="26">
        <f aca="true" t="shared" si="14" ref="EP43:HA43">EP22-EP13</f>
        <v>0</v>
      </c>
      <c r="EQ43" s="26">
        <f t="shared" si="14"/>
        <v>0</v>
      </c>
      <c r="ER43" s="26">
        <f t="shared" si="14"/>
        <v>0</v>
      </c>
      <c r="ES43" s="26">
        <f t="shared" si="14"/>
        <v>0</v>
      </c>
      <c r="ET43" s="26">
        <f t="shared" si="14"/>
        <v>0</v>
      </c>
      <c r="EU43" s="26">
        <f t="shared" si="14"/>
        <v>0</v>
      </c>
      <c r="EV43" s="26">
        <f t="shared" si="14"/>
        <v>0</v>
      </c>
      <c r="EW43" s="26">
        <f t="shared" si="14"/>
        <v>0</v>
      </c>
      <c r="EX43" s="26">
        <f t="shared" si="14"/>
        <v>0</v>
      </c>
      <c r="EY43" s="26">
        <f t="shared" si="14"/>
        <v>0</v>
      </c>
      <c r="EZ43" s="26">
        <f t="shared" si="14"/>
        <v>0</v>
      </c>
      <c r="FA43" s="26">
        <f t="shared" si="14"/>
        <v>0</v>
      </c>
      <c r="FB43" s="26">
        <f t="shared" si="14"/>
        <v>0</v>
      </c>
      <c r="FC43" s="26">
        <f t="shared" si="14"/>
        <v>0</v>
      </c>
      <c r="FD43" s="26">
        <f t="shared" si="14"/>
        <v>0</v>
      </c>
      <c r="FE43" s="26">
        <f t="shared" si="14"/>
        <v>0</v>
      </c>
      <c r="FF43" s="26">
        <f t="shared" si="14"/>
        <v>0</v>
      </c>
      <c r="FG43" s="26">
        <f t="shared" si="14"/>
        <v>0</v>
      </c>
      <c r="FH43" s="26">
        <f t="shared" si="14"/>
        <v>0</v>
      </c>
      <c r="FI43" s="26">
        <f t="shared" si="14"/>
        <v>0</v>
      </c>
      <c r="FJ43" s="26">
        <f t="shared" si="14"/>
        <v>0</v>
      </c>
      <c r="FK43" s="26">
        <f t="shared" si="14"/>
        <v>0</v>
      </c>
      <c r="FL43" s="26">
        <f t="shared" si="14"/>
        <v>0</v>
      </c>
      <c r="FM43" s="26">
        <f t="shared" si="14"/>
        <v>0</v>
      </c>
      <c r="FN43" s="26">
        <f t="shared" si="14"/>
        <v>0</v>
      </c>
      <c r="FO43" s="26">
        <f t="shared" si="14"/>
        <v>0</v>
      </c>
      <c r="FP43" s="26">
        <f t="shared" si="14"/>
        <v>0</v>
      </c>
      <c r="FQ43" s="26">
        <f t="shared" si="14"/>
        <v>0</v>
      </c>
      <c r="FR43" s="26">
        <f t="shared" si="14"/>
        <v>0</v>
      </c>
      <c r="FS43" s="26">
        <f t="shared" si="14"/>
        <v>0</v>
      </c>
      <c r="FT43" s="26">
        <f t="shared" si="14"/>
        <v>0</v>
      </c>
      <c r="FU43" s="26">
        <f t="shared" si="14"/>
        <v>0</v>
      </c>
      <c r="FV43" s="26">
        <f t="shared" si="14"/>
        <v>0</v>
      </c>
      <c r="FW43" s="26">
        <f t="shared" si="14"/>
        <v>0</v>
      </c>
      <c r="FX43" s="26">
        <f t="shared" si="14"/>
        <v>0</v>
      </c>
      <c r="FY43" s="26">
        <f t="shared" si="14"/>
        <v>0</v>
      </c>
      <c r="FZ43" s="26">
        <f t="shared" si="14"/>
        <v>0</v>
      </c>
      <c r="GA43" s="26">
        <f t="shared" si="14"/>
        <v>0</v>
      </c>
      <c r="GB43" s="26">
        <f t="shared" si="14"/>
        <v>0</v>
      </c>
      <c r="GC43" s="26">
        <f t="shared" si="14"/>
        <v>0</v>
      </c>
      <c r="GD43" s="26">
        <f t="shared" si="14"/>
        <v>0</v>
      </c>
      <c r="GE43" s="26">
        <f t="shared" si="14"/>
        <v>0</v>
      </c>
      <c r="GF43" s="26">
        <f t="shared" si="14"/>
        <v>0</v>
      </c>
      <c r="GG43" s="26">
        <f t="shared" si="14"/>
        <v>0</v>
      </c>
      <c r="GH43" s="26">
        <f t="shared" si="14"/>
        <v>0</v>
      </c>
      <c r="GI43" s="26">
        <f t="shared" si="14"/>
        <v>0</v>
      </c>
      <c r="GJ43" s="26">
        <f t="shared" si="14"/>
        <v>0</v>
      </c>
      <c r="GK43" s="26">
        <f t="shared" si="14"/>
        <v>0</v>
      </c>
      <c r="GL43" s="26">
        <f t="shared" si="14"/>
        <v>0</v>
      </c>
      <c r="GM43" s="26">
        <f t="shared" si="14"/>
        <v>0</v>
      </c>
      <c r="GN43" s="26">
        <f t="shared" si="14"/>
        <v>0</v>
      </c>
      <c r="GO43" s="26">
        <f t="shared" si="14"/>
        <v>0</v>
      </c>
      <c r="GP43" s="26">
        <f t="shared" si="14"/>
        <v>0</v>
      </c>
      <c r="GQ43" s="26">
        <f t="shared" si="14"/>
        <v>0</v>
      </c>
      <c r="GR43" s="26">
        <f t="shared" si="14"/>
        <v>0</v>
      </c>
      <c r="GS43" s="26">
        <f t="shared" si="14"/>
        <v>0</v>
      </c>
      <c r="GT43" s="26">
        <f t="shared" si="14"/>
        <v>0</v>
      </c>
      <c r="GU43" s="26">
        <f t="shared" si="14"/>
        <v>0</v>
      </c>
      <c r="GV43" s="26">
        <f t="shared" si="14"/>
        <v>0</v>
      </c>
      <c r="GW43" s="26">
        <f t="shared" si="14"/>
        <v>0</v>
      </c>
      <c r="GX43" s="26">
        <f t="shared" si="14"/>
        <v>0</v>
      </c>
      <c r="GY43" s="26">
        <f t="shared" si="14"/>
        <v>0</v>
      </c>
      <c r="GZ43" s="26">
        <f t="shared" si="14"/>
        <v>0</v>
      </c>
      <c r="HA43" s="26">
        <f t="shared" si="14"/>
        <v>0</v>
      </c>
      <c r="HB43" s="26">
        <f aca="true" t="shared" si="15" ref="HB43:IQ43">HB22-HB13</f>
        <v>0</v>
      </c>
      <c r="HC43" s="26">
        <f t="shared" si="15"/>
        <v>0</v>
      </c>
      <c r="HD43" s="26">
        <f t="shared" si="15"/>
        <v>0</v>
      </c>
      <c r="HE43" s="26">
        <f t="shared" si="15"/>
        <v>0</v>
      </c>
      <c r="HF43" s="26">
        <f t="shared" si="15"/>
        <v>0</v>
      </c>
      <c r="HG43" s="26">
        <f t="shared" si="15"/>
        <v>0</v>
      </c>
      <c r="HH43" s="26">
        <f t="shared" si="15"/>
        <v>0</v>
      </c>
      <c r="HI43" s="26">
        <f t="shared" si="15"/>
        <v>0</v>
      </c>
      <c r="HJ43" s="26">
        <f t="shared" si="15"/>
        <v>0</v>
      </c>
      <c r="HK43" s="26">
        <f t="shared" si="15"/>
        <v>0</v>
      </c>
      <c r="HL43" s="26">
        <f t="shared" si="15"/>
        <v>0</v>
      </c>
      <c r="HM43" s="26">
        <f t="shared" si="15"/>
        <v>0</v>
      </c>
      <c r="HN43" s="26">
        <f t="shared" si="15"/>
        <v>0</v>
      </c>
      <c r="HO43" s="26">
        <f t="shared" si="15"/>
        <v>0</v>
      </c>
      <c r="HP43" s="26">
        <f t="shared" si="15"/>
        <v>0</v>
      </c>
      <c r="HQ43" s="26">
        <f t="shared" si="15"/>
        <v>0</v>
      </c>
      <c r="HR43" s="26">
        <f t="shared" si="15"/>
        <v>0</v>
      </c>
      <c r="HS43" s="26">
        <f t="shared" si="15"/>
        <v>0</v>
      </c>
      <c r="HT43" s="26">
        <f t="shared" si="15"/>
        <v>0</v>
      </c>
      <c r="HU43" s="26">
        <f t="shared" si="15"/>
        <v>0</v>
      </c>
      <c r="HV43" s="26">
        <f t="shared" si="15"/>
        <v>0</v>
      </c>
      <c r="HW43" s="26">
        <f t="shared" si="15"/>
        <v>0</v>
      </c>
      <c r="HX43" s="26">
        <f t="shared" si="15"/>
        <v>0</v>
      </c>
      <c r="HY43" s="26">
        <f t="shared" si="15"/>
        <v>0</v>
      </c>
      <c r="HZ43" s="26">
        <f t="shared" si="15"/>
        <v>0</v>
      </c>
      <c r="IA43" s="26">
        <f t="shared" si="15"/>
        <v>0</v>
      </c>
      <c r="IB43" s="26">
        <f t="shared" si="15"/>
        <v>0</v>
      </c>
      <c r="IC43" s="26">
        <f t="shared" si="15"/>
        <v>0</v>
      </c>
      <c r="ID43" s="26">
        <f t="shared" si="15"/>
        <v>0</v>
      </c>
      <c r="IE43" s="26">
        <f t="shared" si="15"/>
        <v>0</v>
      </c>
      <c r="IF43" s="26">
        <f t="shared" si="15"/>
        <v>0</v>
      </c>
      <c r="IG43" s="26">
        <f t="shared" si="15"/>
        <v>0</v>
      </c>
      <c r="IH43" s="26">
        <f t="shared" si="15"/>
        <v>0</v>
      </c>
      <c r="II43" s="26">
        <f t="shared" si="15"/>
        <v>0</v>
      </c>
      <c r="IJ43" s="26">
        <f t="shared" si="15"/>
        <v>0</v>
      </c>
      <c r="IK43" s="26">
        <f t="shared" si="15"/>
        <v>0</v>
      </c>
      <c r="IL43" s="26">
        <f t="shared" si="15"/>
        <v>0</v>
      </c>
      <c r="IM43" s="26">
        <f t="shared" si="15"/>
        <v>0</v>
      </c>
      <c r="IN43" s="26">
        <f t="shared" si="15"/>
        <v>0</v>
      </c>
      <c r="IO43" s="26">
        <f t="shared" si="15"/>
        <v>0</v>
      </c>
      <c r="IP43" s="26">
        <f t="shared" si="15"/>
        <v>0</v>
      </c>
      <c r="IQ43" s="26">
        <f t="shared" si="15"/>
        <v>0</v>
      </c>
    </row>
    <row r="44" spans="1:251" ht="13.5" thickBot="1">
      <c r="A44" s="24">
        <f t="shared" si="5"/>
        <v>0</v>
      </c>
      <c r="B44" s="26">
        <f>B23-B14</f>
        <v>0</v>
      </c>
      <c r="C44" s="26">
        <f aca="true" t="shared" si="16" ref="C44:Q44">C23-C14</f>
        <v>0</v>
      </c>
      <c r="D44" s="26">
        <f t="shared" si="16"/>
        <v>0</v>
      </c>
      <c r="E44" s="26">
        <f t="shared" si="16"/>
        <v>0</v>
      </c>
      <c r="F44" s="26">
        <f t="shared" si="16"/>
        <v>0</v>
      </c>
      <c r="G44" s="26">
        <f t="shared" si="16"/>
        <v>0</v>
      </c>
      <c r="H44" s="26">
        <f t="shared" si="16"/>
        <v>0</v>
      </c>
      <c r="I44" s="26">
        <f t="shared" si="16"/>
        <v>0</v>
      </c>
      <c r="J44" s="26">
        <f t="shared" si="16"/>
        <v>0</v>
      </c>
      <c r="K44" s="26">
        <f t="shared" si="16"/>
        <v>0</v>
      </c>
      <c r="L44" s="26">
        <f t="shared" si="16"/>
        <v>0</v>
      </c>
      <c r="M44" s="26">
        <f t="shared" si="16"/>
        <v>0</v>
      </c>
      <c r="N44" s="26">
        <f t="shared" si="16"/>
        <v>0</v>
      </c>
      <c r="O44" s="26">
        <f t="shared" si="16"/>
        <v>0</v>
      </c>
      <c r="P44" s="26">
        <f t="shared" si="16"/>
        <v>0</v>
      </c>
      <c r="Q44" s="26">
        <f t="shared" si="16"/>
        <v>0</v>
      </c>
      <c r="R44" s="26">
        <f aca="true" t="shared" si="17" ref="R44:CC44">R23-R14</f>
        <v>0</v>
      </c>
      <c r="S44" s="26">
        <f t="shared" si="17"/>
        <v>0</v>
      </c>
      <c r="T44" s="26">
        <f t="shared" si="17"/>
        <v>0</v>
      </c>
      <c r="U44" s="26">
        <f t="shared" si="17"/>
        <v>0</v>
      </c>
      <c r="V44" s="26">
        <f t="shared" si="17"/>
        <v>0</v>
      </c>
      <c r="W44" s="26">
        <f t="shared" si="17"/>
        <v>0</v>
      </c>
      <c r="X44" s="26">
        <f t="shared" si="17"/>
        <v>0</v>
      </c>
      <c r="Y44" s="26">
        <f t="shared" si="17"/>
        <v>0</v>
      </c>
      <c r="Z44" s="26">
        <f t="shared" si="17"/>
        <v>0</v>
      </c>
      <c r="AA44" s="26">
        <f t="shared" si="17"/>
        <v>0</v>
      </c>
      <c r="AB44" s="26">
        <f t="shared" si="17"/>
        <v>0</v>
      </c>
      <c r="AC44" s="26">
        <f t="shared" si="17"/>
        <v>0</v>
      </c>
      <c r="AD44" s="26">
        <f t="shared" si="17"/>
        <v>0</v>
      </c>
      <c r="AE44" s="26">
        <f t="shared" si="17"/>
        <v>0</v>
      </c>
      <c r="AF44" s="26">
        <f t="shared" si="17"/>
        <v>0</v>
      </c>
      <c r="AG44" s="26">
        <f t="shared" si="17"/>
        <v>0</v>
      </c>
      <c r="AH44" s="26">
        <f t="shared" si="17"/>
        <v>0</v>
      </c>
      <c r="AI44" s="26">
        <f t="shared" si="17"/>
        <v>0</v>
      </c>
      <c r="AJ44" s="26">
        <f t="shared" si="17"/>
        <v>0</v>
      </c>
      <c r="AK44" s="26">
        <f t="shared" si="17"/>
        <v>0</v>
      </c>
      <c r="AL44" s="26">
        <f t="shared" si="17"/>
        <v>0</v>
      </c>
      <c r="AM44" s="26">
        <f t="shared" si="17"/>
        <v>0</v>
      </c>
      <c r="AN44" s="26">
        <f t="shared" si="17"/>
        <v>0</v>
      </c>
      <c r="AO44" s="26">
        <f t="shared" si="17"/>
        <v>0</v>
      </c>
      <c r="AP44" s="26">
        <f t="shared" si="17"/>
        <v>0</v>
      </c>
      <c r="AQ44" s="26">
        <f t="shared" si="17"/>
        <v>0</v>
      </c>
      <c r="AR44" s="26">
        <f t="shared" si="17"/>
        <v>0</v>
      </c>
      <c r="AS44" s="26">
        <f t="shared" si="17"/>
        <v>0</v>
      </c>
      <c r="AT44" s="26">
        <f t="shared" si="17"/>
        <v>0</v>
      </c>
      <c r="AU44" s="26">
        <f t="shared" si="17"/>
        <v>0</v>
      </c>
      <c r="AV44" s="26">
        <f t="shared" si="17"/>
        <v>0</v>
      </c>
      <c r="AW44" s="26">
        <f t="shared" si="17"/>
        <v>0</v>
      </c>
      <c r="AX44" s="26">
        <f t="shared" si="17"/>
        <v>0</v>
      </c>
      <c r="AY44" s="26">
        <f t="shared" si="17"/>
        <v>0</v>
      </c>
      <c r="AZ44" s="26">
        <f t="shared" si="17"/>
        <v>0</v>
      </c>
      <c r="BA44" s="26">
        <f t="shared" si="17"/>
        <v>0</v>
      </c>
      <c r="BB44" s="26">
        <f t="shared" si="17"/>
        <v>0</v>
      </c>
      <c r="BC44" s="26">
        <f t="shared" si="17"/>
        <v>0</v>
      </c>
      <c r="BD44" s="26">
        <f t="shared" si="17"/>
        <v>0</v>
      </c>
      <c r="BE44" s="26">
        <f t="shared" si="17"/>
        <v>0</v>
      </c>
      <c r="BF44" s="26">
        <f t="shared" si="17"/>
        <v>0</v>
      </c>
      <c r="BG44" s="26">
        <f t="shared" si="17"/>
        <v>0</v>
      </c>
      <c r="BH44" s="26">
        <f t="shared" si="17"/>
        <v>0</v>
      </c>
      <c r="BI44" s="26">
        <f t="shared" si="17"/>
        <v>0</v>
      </c>
      <c r="BJ44" s="26">
        <f t="shared" si="17"/>
        <v>0</v>
      </c>
      <c r="BK44" s="26">
        <f t="shared" si="17"/>
        <v>0</v>
      </c>
      <c r="BL44" s="26">
        <f t="shared" si="17"/>
        <v>0</v>
      </c>
      <c r="BM44" s="26">
        <f t="shared" si="17"/>
        <v>0</v>
      </c>
      <c r="BN44" s="26">
        <f t="shared" si="17"/>
        <v>0</v>
      </c>
      <c r="BO44" s="26">
        <f t="shared" si="17"/>
        <v>0</v>
      </c>
      <c r="BP44" s="26">
        <f t="shared" si="17"/>
        <v>0</v>
      </c>
      <c r="BQ44" s="26">
        <f t="shared" si="17"/>
        <v>0</v>
      </c>
      <c r="BR44" s="26">
        <f t="shared" si="17"/>
        <v>0</v>
      </c>
      <c r="BS44" s="26">
        <f t="shared" si="17"/>
        <v>0</v>
      </c>
      <c r="BT44" s="26">
        <f t="shared" si="17"/>
        <v>0</v>
      </c>
      <c r="BU44" s="26">
        <f t="shared" si="17"/>
        <v>0</v>
      </c>
      <c r="BV44" s="26">
        <f t="shared" si="17"/>
        <v>0</v>
      </c>
      <c r="BW44" s="26">
        <f t="shared" si="17"/>
        <v>0</v>
      </c>
      <c r="BX44" s="26">
        <f t="shared" si="17"/>
        <v>0</v>
      </c>
      <c r="BY44" s="26">
        <f t="shared" si="17"/>
        <v>0</v>
      </c>
      <c r="BZ44" s="26">
        <f t="shared" si="17"/>
        <v>0</v>
      </c>
      <c r="CA44" s="26">
        <f t="shared" si="17"/>
        <v>0</v>
      </c>
      <c r="CB44" s="26">
        <f t="shared" si="17"/>
        <v>0</v>
      </c>
      <c r="CC44" s="26">
        <f t="shared" si="17"/>
        <v>0</v>
      </c>
      <c r="CD44" s="26">
        <f aca="true" t="shared" si="18" ref="CD44:EO44">CD23-CD14</f>
        <v>0</v>
      </c>
      <c r="CE44" s="26">
        <f t="shared" si="18"/>
        <v>0</v>
      </c>
      <c r="CF44" s="26">
        <f t="shared" si="18"/>
        <v>0</v>
      </c>
      <c r="CG44" s="26">
        <f t="shared" si="18"/>
        <v>0</v>
      </c>
      <c r="CH44" s="26">
        <f t="shared" si="18"/>
        <v>0</v>
      </c>
      <c r="CI44" s="26">
        <f t="shared" si="18"/>
        <v>0</v>
      </c>
      <c r="CJ44" s="26">
        <f t="shared" si="18"/>
        <v>0</v>
      </c>
      <c r="CK44" s="26">
        <f t="shared" si="18"/>
        <v>0</v>
      </c>
      <c r="CL44" s="26">
        <f t="shared" si="18"/>
        <v>0</v>
      </c>
      <c r="CM44" s="26">
        <f t="shared" si="18"/>
        <v>0</v>
      </c>
      <c r="CN44" s="26">
        <f t="shared" si="18"/>
        <v>0</v>
      </c>
      <c r="CO44" s="26">
        <f t="shared" si="18"/>
        <v>0</v>
      </c>
      <c r="CP44" s="26">
        <f t="shared" si="18"/>
        <v>0</v>
      </c>
      <c r="CQ44" s="26">
        <f t="shared" si="18"/>
        <v>0</v>
      </c>
      <c r="CR44" s="26">
        <f t="shared" si="18"/>
        <v>0</v>
      </c>
      <c r="CS44" s="26">
        <f t="shared" si="18"/>
        <v>0</v>
      </c>
      <c r="CT44" s="26">
        <f t="shared" si="18"/>
        <v>0</v>
      </c>
      <c r="CU44" s="26">
        <f t="shared" si="18"/>
        <v>0</v>
      </c>
      <c r="CV44" s="26">
        <f t="shared" si="18"/>
        <v>0</v>
      </c>
      <c r="CW44" s="26">
        <f t="shared" si="18"/>
        <v>0</v>
      </c>
      <c r="CX44" s="26">
        <f t="shared" si="18"/>
        <v>0</v>
      </c>
      <c r="CY44" s="26">
        <f t="shared" si="18"/>
        <v>0</v>
      </c>
      <c r="CZ44" s="26">
        <f t="shared" si="18"/>
        <v>0</v>
      </c>
      <c r="DA44" s="26">
        <f t="shared" si="18"/>
        <v>0</v>
      </c>
      <c r="DB44" s="26">
        <f t="shared" si="18"/>
        <v>0</v>
      </c>
      <c r="DC44" s="26">
        <f t="shared" si="18"/>
        <v>0</v>
      </c>
      <c r="DD44" s="26">
        <f t="shared" si="18"/>
        <v>0</v>
      </c>
      <c r="DE44" s="26">
        <f t="shared" si="18"/>
        <v>0</v>
      </c>
      <c r="DF44" s="26">
        <f t="shared" si="18"/>
        <v>0</v>
      </c>
      <c r="DG44" s="26">
        <f t="shared" si="18"/>
        <v>0</v>
      </c>
      <c r="DH44" s="26">
        <f t="shared" si="18"/>
        <v>0</v>
      </c>
      <c r="DI44" s="26">
        <f t="shared" si="18"/>
        <v>0</v>
      </c>
      <c r="DJ44" s="26">
        <f t="shared" si="18"/>
        <v>0</v>
      </c>
      <c r="DK44" s="26">
        <f t="shared" si="18"/>
        <v>0</v>
      </c>
      <c r="DL44" s="26">
        <f t="shared" si="18"/>
        <v>0</v>
      </c>
      <c r="DM44" s="26">
        <f t="shared" si="18"/>
        <v>0</v>
      </c>
      <c r="DN44" s="26">
        <f t="shared" si="18"/>
        <v>0</v>
      </c>
      <c r="DO44" s="26">
        <f t="shared" si="18"/>
        <v>0</v>
      </c>
      <c r="DP44" s="26">
        <f t="shared" si="18"/>
        <v>0</v>
      </c>
      <c r="DQ44" s="26">
        <f t="shared" si="18"/>
        <v>0</v>
      </c>
      <c r="DR44" s="26">
        <f t="shared" si="18"/>
        <v>0</v>
      </c>
      <c r="DS44" s="26">
        <f t="shared" si="18"/>
        <v>0</v>
      </c>
      <c r="DT44" s="26">
        <f t="shared" si="18"/>
        <v>0</v>
      </c>
      <c r="DU44" s="26">
        <f t="shared" si="18"/>
        <v>0</v>
      </c>
      <c r="DV44" s="26">
        <f t="shared" si="18"/>
        <v>0</v>
      </c>
      <c r="DW44" s="26">
        <f t="shared" si="18"/>
        <v>0</v>
      </c>
      <c r="DX44" s="26">
        <f t="shared" si="18"/>
        <v>0</v>
      </c>
      <c r="DY44" s="26">
        <f t="shared" si="18"/>
        <v>0</v>
      </c>
      <c r="DZ44" s="26">
        <f t="shared" si="18"/>
        <v>0</v>
      </c>
      <c r="EA44" s="26">
        <f t="shared" si="18"/>
        <v>0</v>
      </c>
      <c r="EB44" s="26">
        <f t="shared" si="18"/>
        <v>0</v>
      </c>
      <c r="EC44" s="26">
        <f t="shared" si="18"/>
        <v>0</v>
      </c>
      <c r="ED44" s="26">
        <f t="shared" si="18"/>
        <v>0</v>
      </c>
      <c r="EE44" s="26">
        <f t="shared" si="18"/>
        <v>0</v>
      </c>
      <c r="EF44" s="26">
        <f t="shared" si="18"/>
        <v>0</v>
      </c>
      <c r="EG44" s="26">
        <f t="shared" si="18"/>
        <v>0</v>
      </c>
      <c r="EH44" s="26">
        <f t="shared" si="18"/>
        <v>0</v>
      </c>
      <c r="EI44" s="26">
        <f t="shared" si="18"/>
        <v>0</v>
      </c>
      <c r="EJ44" s="26">
        <f t="shared" si="18"/>
        <v>0</v>
      </c>
      <c r="EK44" s="26">
        <f t="shared" si="18"/>
        <v>0</v>
      </c>
      <c r="EL44" s="26">
        <f t="shared" si="18"/>
        <v>0</v>
      </c>
      <c r="EM44" s="26">
        <f t="shared" si="18"/>
        <v>0</v>
      </c>
      <c r="EN44" s="26">
        <f t="shared" si="18"/>
        <v>0</v>
      </c>
      <c r="EO44" s="26">
        <f t="shared" si="18"/>
        <v>0</v>
      </c>
      <c r="EP44" s="26">
        <f aca="true" t="shared" si="19" ref="EP44:HA44">EP23-EP14</f>
        <v>0</v>
      </c>
      <c r="EQ44" s="26">
        <f t="shared" si="19"/>
        <v>0</v>
      </c>
      <c r="ER44" s="26">
        <f t="shared" si="19"/>
        <v>0</v>
      </c>
      <c r="ES44" s="26">
        <f t="shared" si="19"/>
        <v>0</v>
      </c>
      <c r="ET44" s="26">
        <f t="shared" si="19"/>
        <v>0</v>
      </c>
      <c r="EU44" s="26">
        <f t="shared" si="19"/>
        <v>0</v>
      </c>
      <c r="EV44" s="26">
        <f t="shared" si="19"/>
        <v>0</v>
      </c>
      <c r="EW44" s="26">
        <f t="shared" si="19"/>
        <v>0</v>
      </c>
      <c r="EX44" s="26">
        <f t="shared" si="19"/>
        <v>0</v>
      </c>
      <c r="EY44" s="26">
        <f t="shared" si="19"/>
        <v>0</v>
      </c>
      <c r="EZ44" s="26">
        <f t="shared" si="19"/>
        <v>0</v>
      </c>
      <c r="FA44" s="26">
        <f t="shared" si="19"/>
        <v>0</v>
      </c>
      <c r="FB44" s="26">
        <f t="shared" si="19"/>
        <v>0</v>
      </c>
      <c r="FC44" s="26">
        <f t="shared" si="19"/>
        <v>0</v>
      </c>
      <c r="FD44" s="26">
        <f t="shared" si="19"/>
        <v>0</v>
      </c>
      <c r="FE44" s="26">
        <f t="shared" si="19"/>
        <v>0</v>
      </c>
      <c r="FF44" s="26">
        <f t="shared" si="19"/>
        <v>0</v>
      </c>
      <c r="FG44" s="26">
        <f t="shared" si="19"/>
        <v>0</v>
      </c>
      <c r="FH44" s="26">
        <f t="shared" si="19"/>
        <v>0</v>
      </c>
      <c r="FI44" s="26">
        <f t="shared" si="19"/>
        <v>0</v>
      </c>
      <c r="FJ44" s="26">
        <f t="shared" si="19"/>
        <v>0</v>
      </c>
      <c r="FK44" s="26">
        <f t="shared" si="19"/>
        <v>0</v>
      </c>
      <c r="FL44" s="26">
        <f t="shared" si="19"/>
        <v>0</v>
      </c>
      <c r="FM44" s="26">
        <f t="shared" si="19"/>
        <v>0</v>
      </c>
      <c r="FN44" s="26">
        <f t="shared" si="19"/>
        <v>0</v>
      </c>
      <c r="FO44" s="26">
        <f t="shared" si="19"/>
        <v>0</v>
      </c>
      <c r="FP44" s="26">
        <f t="shared" si="19"/>
        <v>0</v>
      </c>
      <c r="FQ44" s="26">
        <f t="shared" si="19"/>
        <v>0</v>
      </c>
      <c r="FR44" s="26">
        <f t="shared" si="19"/>
        <v>0</v>
      </c>
      <c r="FS44" s="26">
        <f t="shared" si="19"/>
        <v>0</v>
      </c>
      <c r="FT44" s="26">
        <f t="shared" si="19"/>
        <v>0</v>
      </c>
      <c r="FU44" s="26">
        <f t="shared" si="19"/>
        <v>0</v>
      </c>
      <c r="FV44" s="26">
        <f t="shared" si="19"/>
        <v>0</v>
      </c>
      <c r="FW44" s="26">
        <f t="shared" si="19"/>
        <v>0</v>
      </c>
      <c r="FX44" s="26">
        <f t="shared" si="19"/>
        <v>0</v>
      </c>
      <c r="FY44" s="26">
        <f t="shared" si="19"/>
        <v>0</v>
      </c>
      <c r="FZ44" s="26">
        <f t="shared" si="19"/>
        <v>0</v>
      </c>
      <c r="GA44" s="26">
        <f t="shared" si="19"/>
        <v>0</v>
      </c>
      <c r="GB44" s="26">
        <f t="shared" si="19"/>
        <v>0</v>
      </c>
      <c r="GC44" s="26">
        <f t="shared" si="19"/>
        <v>0</v>
      </c>
      <c r="GD44" s="26">
        <f t="shared" si="19"/>
        <v>0</v>
      </c>
      <c r="GE44" s="26">
        <f t="shared" si="19"/>
        <v>0</v>
      </c>
      <c r="GF44" s="26">
        <f t="shared" si="19"/>
        <v>0</v>
      </c>
      <c r="GG44" s="26">
        <f t="shared" si="19"/>
        <v>0</v>
      </c>
      <c r="GH44" s="26">
        <f t="shared" si="19"/>
        <v>0</v>
      </c>
      <c r="GI44" s="26">
        <f t="shared" si="19"/>
        <v>0</v>
      </c>
      <c r="GJ44" s="26">
        <f t="shared" si="19"/>
        <v>0</v>
      </c>
      <c r="GK44" s="26">
        <f t="shared" si="19"/>
        <v>0</v>
      </c>
      <c r="GL44" s="26">
        <f t="shared" si="19"/>
        <v>0</v>
      </c>
      <c r="GM44" s="26">
        <f t="shared" si="19"/>
        <v>0</v>
      </c>
      <c r="GN44" s="26">
        <f t="shared" si="19"/>
        <v>0</v>
      </c>
      <c r="GO44" s="26">
        <f t="shared" si="19"/>
        <v>0</v>
      </c>
      <c r="GP44" s="26">
        <f t="shared" si="19"/>
        <v>0</v>
      </c>
      <c r="GQ44" s="26">
        <f t="shared" si="19"/>
        <v>0</v>
      </c>
      <c r="GR44" s="26">
        <f t="shared" si="19"/>
        <v>0</v>
      </c>
      <c r="GS44" s="26">
        <f t="shared" si="19"/>
        <v>0</v>
      </c>
      <c r="GT44" s="26">
        <f t="shared" si="19"/>
        <v>0</v>
      </c>
      <c r="GU44" s="26">
        <f t="shared" si="19"/>
        <v>0</v>
      </c>
      <c r="GV44" s="26">
        <f t="shared" si="19"/>
        <v>0</v>
      </c>
      <c r="GW44" s="26">
        <f t="shared" si="19"/>
        <v>0</v>
      </c>
      <c r="GX44" s="26">
        <f t="shared" si="19"/>
        <v>0</v>
      </c>
      <c r="GY44" s="26">
        <f t="shared" si="19"/>
        <v>0</v>
      </c>
      <c r="GZ44" s="26">
        <f t="shared" si="19"/>
        <v>0</v>
      </c>
      <c r="HA44" s="26">
        <f t="shared" si="19"/>
        <v>0</v>
      </c>
      <c r="HB44" s="26">
        <f aca="true" t="shared" si="20" ref="HB44:IQ44">HB23-HB14</f>
        <v>0</v>
      </c>
      <c r="HC44" s="26">
        <f t="shared" si="20"/>
        <v>0</v>
      </c>
      <c r="HD44" s="26">
        <f t="shared" si="20"/>
        <v>0</v>
      </c>
      <c r="HE44" s="26">
        <f t="shared" si="20"/>
        <v>0</v>
      </c>
      <c r="HF44" s="26">
        <f t="shared" si="20"/>
        <v>0</v>
      </c>
      <c r="HG44" s="26">
        <f t="shared" si="20"/>
        <v>0</v>
      </c>
      <c r="HH44" s="26">
        <f t="shared" si="20"/>
        <v>0</v>
      </c>
      <c r="HI44" s="26">
        <f t="shared" si="20"/>
        <v>0</v>
      </c>
      <c r="HJ44" s="26">
        <f t="shared" si="20"/>
        <v>0</v>
      </c>
      <c r="HK44" s="26">
        <f t="shared" si="20"/>
        <v>0</v>
      </c>
      <c r="HL44" s="26">
        <f t="shared" si="20"/>
        <v>0</v>
      </c>
      <c r="HM44" s="26">
        <f t="shared" si="20"/>
        <v>0</v>
      </c>
      <c r="HN44" s="26">
        <f t="shared" si="20"/>
        <v>0</v>
      </c>
      <c r="HO44" s="26">
        <f t="shared" si="20"/>
        <v>0</v>
      </c>
      <c r="HP44" s="26">
        <f t="shared" si="20"/>
        <v>0</v>
      </c>
      <c r="HQ44" s="26">
        <f t="shared" si="20"/>
        <v>0</v>
      </c>
      <c r="HR44" s="26">
        <f t="shared" si="20"/>
        <v>0</v>
      </c>
      <c r="HS44" s="26">
        <f t="shared" si="20"/>
        <v>0</v>
      </c>
      <c r="HT44" s="26">
        <f t="shared" si="20"/>
        <v>0</v>
      </c>
      <c r="HU44" s="26">
        <f t="shared" si="20"/>
        <v>0</v>
      </c>
      <c r="HV44" s="26">
        <f t="shared" si="20"/>
        <v>0</v>
      </c>
      <c r="HW44" s="26">
        <f t="shared" si="20"/>
        <v>0</v>
      </c>
      <c r="HX44" s="26">
        <f t="shared" si="20"/>
        <v>0</v>
      </c>
      <c r="HY44" s="26">
        <f t="shared" si="20"/>
        <v>0</v>
      </c>
      <c r="HZ44" s="26">
        <f t="shared" si="20"/>
        <v>0</v>
      </c>
      <c r="IA44" s="26">
        <f t="shared" si="20"/>
        <v>0</v>
      </c>
      <c r="IB44" s="26">
        <f t="shared" si="20"/>
        <v>0</v>
      </c>
      <c r="IC44" s="26">
        <f t="shared" si="20"/>
        <v>0</v>
      </c>
      <c r="ID44" s="26">
        <f t="shared" si="20"/>
        <v>0</v>
      </c>
      <c r="IE44" s="26">
        <f t="shared" si="20"/>
        <v>0</v>
      </c>
      <c r="IF44" s="26">
        <f t="shared" si="20"/>
        <v>0</v>
      </c>
      <c r="IG44" s="26">
        <f t="shared" si="20"/>
        <v>0</v>
      </c>
      <c r="IH44" s="26">
        <f t="shared" si="20"/>
        <v>0</v>
      </c>
      <c r="II44" s="26">
        <f t="shared" si="20"/>
        <v>0</v>
      </c>
      <c r="IJ44" s="26">
        <f t="shared" si="20"/>
        <v>0</v>
      </c>
      <c r="IK44" s="26">
        <f t="shared" si="20"/>
        <v>0</v>
      </c>
      <c r="IL44" s="26">
        <f t="shared" si="20"/>
        <v>0</v>
      </c>
      <c r="IM44" s="26">
        <f t="shared" si="20"/>
        <v>0</v>
      </c>
      <c r="IN44" s="26">
        <f t="shared" si="20"/>
        <v>0</v>
      </c>
      <c r="IO44" s="26">
        <f t="shared" si="20"/>
        <v>0</v>
      </c>
      <c r="IP44" s="26">
        <f t="shared" si="20"/>
        <v>0</v>
      </c>
      <c r="IQ44" s="26">
        <f t="shared" si="20"/>
        <v>0</v>
      </c>
    </row>
    <row r="45" spans="1:251" ht="13.5" thickBot="1">
      <c r="A45" s="24">
        <f t="shared" si="5"/>
        <v>0</v>
      </c>
      <c r="B45" s="26">
        <f>B24-B15</f>
        <v>0</v>
      </c>
      <c r="C45" s="26">
        <f aca="true" t="shared" si="21" ref="C45:Q45">C24-C15</f>
        <v>0</v>
      </c>
      <c r="D45" s="26">
        <f t="shared" si="21"/>
        <v>0</v>
      </c>
      <c r="E45" s="26">
        <f t="shared" si="21"/>
        <v>0</v>
      </c>
      <c r="F45" s="26">
        <f t="shared" si="21"/>
        <v>0</v>
      </c>
      <c r="G45" s="26">
        <f t="shared" si="21"/>
        <v>0</v>
      </c>
      <c r="H45" s="26">
        <f t="shared" si="21"/>
        <v>0</v>
      </c>
      <c r="I45" s="26">
        <f t="shared" si="21"/>
        <v>0</v>
      </c>
      <c r="J45" s="26">
        <f t="shared" si="21"/>
        <v>0</v>
      </c>
      <c r="K45" s="26">
        <f t="shared" si="21"/>
        <v>0</v>
      </c>
      <c r="L45" s="26">
        <f t="shared" si="21"/>
        <v>0</v>
      </c>
      <c r="M45" s="26">
        <f t="shared" si="21"/>
        <v>0</v>
      </c>
      <c r="N45" s="26">
        <f t="shared" si="21"/>
        <v>0</v>
      </c>
      <c r="O45" s="26">
        <f t="shared" si="21"/>
        <v>0</v>
      </c>
      <c r="P45" s="26">
        <f t="shared" si="21"/>
        <v>0</v>
      </c>
      <c r="Q45" s="26">
        <f t="shared" si="21"/>
        <v>0</v>
      </c>
      <c r="R45" s="26">
        <f aca="true" t="shared" si="22" ref="R45:CC45">R24-R15</f>
        <v>0</v>
      </c>
      <c r="S45" s="26">
        <f t="shared" si="22"/>
        <v>0</v>
      </c>
      <c r="T45" s="26">
        <f t="shared" si="22"/>
        <v>0</v>
      </c>
      <c r="U45" s="26">
        <f t="shared" si="22"/>
        <v>0</v>
      </c>
      <c r="V45" s="26">
        <f t="shared" si="22"/>
        <v>0</v>
      </c>
      <c r="W45" s="26">
        <f t="shared" si="22"/>
        <v>0</v>
      </c>
      <c r="X45" s="26">
        <f t="shared" si="22"/>
        <v>0</v>
      </c>
      <c r="Y45" s="26">
        <f t="shared" si="22"/>
        <v>0</v>
      </c>
      <c r="Z45" s="26">
        <f t="shared" si="22"/>
        <v>0</v>
      </c>
      <c r="AA45" s="26">
        <f t="shared" si="22"/>
        <v>0</v>
      </c>
      <c r="AB45" s="26">
        <f t="shared" si="22"/>
        <v>0</v>
      </c>
      <c r="AC45" s="26">
        <f t="shared" si="22"/>
        <v>0</v>
      </c>
      <c r="AD45" s="26">
        <f t="shared" si="22"/>
        <v>0</v>
      </c>
      <c r="AE45" s="26">
        <f t="shared" si="22"/>
        <v>0</v>
      </c>
      <c r="AF45" s="26">
        <f t="shared" si="22"/>
        <v>0</v>
      </c>
      <c r="AG45" s="26">
        <f t="shared" si="22"/>
        <v>0</v>
      </c>
      <c r="AH45" s="26">
        <f t="shared" si="22"/>
        <v>0</v>
      </c>
      <c r="AI45" s="26">
        <f t="shared" si="22"/>
        <v>0</v>
      </c>
      <c r="AJ45" s="26">
        <f t="shared" si="22"/>
        <v>0</v>
      </c>
      <c r="AK45" s="26">
        <f t="shared" si="22"/>
        <v>0</v>
      </c>
      <c r="AL45" s="26">
        <f t="shared" si="22"/>
        <v>0</v>
      </c>
      <c r="AM45" s="26">
        <f t="shared" si="22"/>
        <v>0</v>
      </c>
      <c r="AN45" s="26">
        <f t="shared" si="22"/>
        <v>0</v>
      </c>
      <c r="AO45" s="26">
        <f t="shared" si="22"/>
        <v>0</v>
      </c>
      <c r="AP45" s="26">
        <f t="shared" si="22"/>
        <v>0</v>
      </c>
      <c r="AQ45" s="26">
        <f t="shared" si="22"/>
        <v>0</v>
      </c>
      <c r="AR45" s="26">
        <f t="shared" si="22"/>
        <v>0</v>
      </c>
      <c r="AS45" s="26">
        <f t="shared" si="22"/>
        <v>0</v>
      </c>
      <c r="AT45" s="26">
        <f t="shared" si="22"/>
        <v>0</v>
      </c>
      <c r="AU45" s="26">
        <f t="shared" si="22"/>
        <v>0</v>
      </c>
      <c r="AV45" s="26">
        <f t="shared" si="22"/>
        <v>0</v>
      </c>
      <c r="AW45" s="26">
        <f t="shared" si="22"/>
        <v>0</v>
      </c>
      <c r="AX45" s="26">
        <f t="shared" si="22"/>
        <v>0</v>
      </c>
      <c r="AY45" s="26">
        <f t="shared" si="22"/>
        <v>0</v>
      </c>
      <c r="AZ45" s="26">
        <f t="shared" si="22"/>
        <v>0</v>
      </c>
      <c r="BA45" s="26">
        <f t="shared" si="22"/>
        <v>0</v>
      </c>
      <c r="BB45" s="26">
        <f t="shared" si="22"/>
        <v>0</v>
      </c>
      <c r="BC45" s="26">
        <f t="shared" si="22"/>
        <v>0</v>
      </c>
      <c r="BD45" s="26">
        <f t="shared" si="22"/>
        <v>0</v>
      </c>
      <c r="BE45" s="26">
        <f t="shared" si="22"/>
        <v>0</v>
      </c>
      <c r="BF45" s="26">
        <f t="shared" si="22"/>
        <v>0</v>
      </c>
      <c r="BG45" s="26">
        <f t="shared" si="22"/>
        <v>0</v>
      </c>
      <c r="BH45" s="26">
        <f t="shared" si="22"/>
        <v>0</v>
      </c>
      <c r="BI45" s="26">
        <f t="shared" si="22"/>
        <v>0</v>
      </c>
      <c r="BJ45" s="26">
        <f t="shared" si="22"/>
        <v>0</v>
      </c>
      <c r="BK45" s="26">
        <f t="shared" si="22"/>
        <v>0</v>
      </c>
      <c r="BL45" s="26">
        <f t="shared" si="22"/>
        <v>0</v>
      </c>
      <c r="BM45" s="26">
        <f t="shared" si="22"/>
        <v>0</v>
      </c>
      <c r="BN45" s="26">
        <f t="shared" si="22"/>
        <v>0</v>
      </c>
      <c r="BO45" s="26">
        <f t="shared" si="22"/>
        <v>0</v>
      </c>
      <c r="BP45" s="26">
        <f t="shared" si="22"/>
        <v>0</v>
      </c>
      <c r="BQ45" s="26">
        <f t="shared" si="22"/>
        <v>0</v>
      </c>
      <c r="BR45" s="26">
        <f t="shared" si="22"/>
        <v>0</v>
      </c>
      <c r="BS45" s="26">
        <f t="shared" si="22"/>
        <v>0</v>
      </c>
      <c r="BT45" s="26">
        <f t="shared" si="22"/>
        <v>0</v>
      </c>
      <c r="BU45" s="26">
        <f t="shared" si="22"/>
        <v>0</v>
      </c>
      <c r="BV45" s="26">
        <f t="shared" si="22"/>
        <v>0</v>
      </c>
      <c r="BW45" s="26">
        <f t="shared" si="22"/>
        <v>0</v>
      </c>
      <c r="BX45" s="26">
        <f t="shared" si="22"/>
        <v>0</v>
      </c>
      <c r="BY45" s="26">
        <f t="shared" si="22"/>
        <v>0</v>
      </c>
      <c r="BZ45" s="26">
        <f t="shared" si="22"/>
        <v>0</v>
      </c>
      <c r="CA45" s="26">
        <f t="shared" si="22"/>
        <v>0</v>
      </c>
      <c r="CB45" s="26">
        <f t="shared" si="22"/>
        <v>0</v>
      </c>
      <c r="CC45" s="26">
        <f t="shared" si="22"/>
        <v>0</v>
      </c>
      <c r="CD45" s="26">
        <f aca="true" t="shared" si="23" ref="CD45:EO45">CD24-CD15</f>
        <v>0</v>
      </c>
      <c r="CE45" s="26">
        <f t="shared" si="23"/>
        <v>0</v>
      </c>
      <c r="CF45" s="26">
        <f t="shared" si="23"/>
        <v>0</v>
      </c>
      <c r="CG45" s="26">
        <f t="shared" si="23"/>
        <v>0</v>
      </c>
      <c r="CH45" s="26">
        <f t="shared" si="23"/>
        <v>0</v>
      </c>
      <c r="CI45" s="26">
        <f t="shared" si="23"/>
        <v>0</v>
      </c>
      <c r="CJ45" s="26">
        <f t="shared" si="23"/>
        <v>0</v>
      </c>
      <c r="CK45" s="26">
        <f t="shared" si="23"/>
        <v>0</v>
      </c>
      <c r="CL45" s="26">
        <f t="shared" si="23"/>
        <v>0</v>
      </c>
      <c r="CM45" s="26">
        <f t="shared" si="23"/>
        <v>0</v>
      </c>
      <c r="CN45" s="26">
        <f t="shared" si="23"/>
        <v>0</v>
      </c>
      <c r="CO45" s="26">
        <f t="shared" si="23"/>
        <v>0</v>
      </c>
      <c r="CP45" s="26">
        <f t="shared" si="23"/>
        <v>0</v>
      </c>
      <c r="CQ45" s="26">
        <f t="shared" si="23"/>
        <v>0</v>
      </c>
      <c r="CR45" s="26">
        <f t="shared" si="23"/>
        <v>0</v>
      </c>
      <c r="CS45" s="26">
        <f t="shared" si="23"/>
        <v>0</v>
      </c>
      <c r="CT45" s="26">
        <f t="shared" si="23"/>
        <v>0</v>
      </c>
      <c r="CU45" s="26">
        <f t="shared" si="23"/>
        <v>0</v>
      </c>
      <c r="CV45" s="26">
        <f t="shared" si="23"/>
        <v>0</v>
      </c>
      <c r="CW45" s="26">
        <f t="shared" si="23"/>
        <v>0</v>
      </c>
      <c r="CX45" s="26">
        <f t="shared" si="23"/>
        <v>0</v>
      </c>
      <c r="CY45" s="26">
        <f t="shared" si="23"/>
        <v>0</v>
      </c>
      <c r="CZ45" s="26">
        <f t="shared" si="23"/>
        <v>0</v>
      </c>
      <c r="DA45" s="26">
        <f t="shared" si="23"/>
        <v>0</v>
      </c>
      <c r="DB45" s="26">
        <f t="shared" si="23"/>
        <v>0</v>
      </c>
      <c r="DC45" s="26">
        <f t="shared" si="23"/>
        <v>0</v>
      </c>
      <c r="DD45" s="26">
        <f t="shared" si="23"/>
        <v>0</v>
      </c>
      <c r="DE45" s="26">
        <f t="shared" si="23"/>
        <v>0</v>
      </c>
      <c r="DF45" s="26">
        <f t="shared" si="23"/>
        <v>0</v>
      </c>
      <c r="DG45" s="26">
        <f t="shared" si="23"/>
        <v>0</v>
      </c>
      <c r="DH45" s="26">
        <f t="shared" si="23"/>
        <v>0</v>
      </c>
      <c r="DI45" s="26">
        <f t="shared" si="23"/>
        <v>0</v>
      </c>
      <c r="DJ45" s="26">
        <f t="shared" si="23"/>
        <v>0</v>
      </c>
      <c r="DK45" s="26">
        <f t="shared" si="23"/>
        <v>0</v>
      </c>
      <c r="DL45" s="26">
        <f t="shared" si="23"/>
        <v>0</v>
      </c>
      <c r="DM45" s="26">
        <f t="shared" si="23"/>
        <v>0</v>
      </c>
      <c r="DN45" s="26">
        <f t="shared" si="23"/>
        <v>0</v>
      </c>
      <c r="DO45" s="26">
        <f t="shared" si="23"/>
        <v>0</v>
      </c>
      <c r="DP45" s="26">
        <f t="shared" si="23"/>
        <v>0</v>
      </c>
      <c r="DQ45" s="26">
        <f t="shared" si="23"/>
        <v>0</v>
      </c>
      <c r="DR45" s="26">
        <f t="shared" si="23"/>
        <v>0</v>
      </c>
      <c r="DS45" s="26">
        <f t="shared" si="23"/>
        <v>0</v>
      </c>
      <c r="DT45" s="26">
        <f t="shared" si="23"/>
        <v>0</v>
      </c>
      <c r="DU45" s="26">
        <f t="shared" si="23"/>
        <v>0</v>
      </c>
      <c r="DV45" s="26">
        <f t="shared" si="23"/>
        <v>0</v>
      </c>
      <c r="DW45" s="26">
        <f t="shared" si="23"/>
        <v>0</v>
      </c>
      <c r="DX45" s="26">
        <f t="shared" si="23"/>
        <v>0</v>
      </c>
      <c r="DY45" s="26">
        <f t="shared" si="23"/>
        <v>0</v>
      </c>
      <c r="DZ45" s="26">
        <f t="shared" si="23"/>
        <v>0</v>
      </c>
      <c r="EA45" s="26">
        <f t="shared" si="23"/>
        <v>0</v>
      </c>
      <c r="EB45" s="26">
        <f t="shared" si="23"/>
        <v>0</v>
      </c>
      <c r="EC45" s="26">
        <f t="shared" si="23"/>
        <v>0</v>
      </c>
      <c r="ED45" s="26">
        <f t="shared" si="23"/>
        <v>0</v>
      </c>
      <c r="EE45" s="26">
        <f t="shared" si="23"/>
        <v>0</v>
      </c>
      <c r="EF45" s="26">
        <f t="shared" si="23"/>
        <v>0</v>
      </c>
      <c r="EG45" s="26">
        <f t="shared" si="23"/>
        <v>0</v>
      </c>
      <c r="EH45" s="26">
        <f t="shared" si="23"/>
        <v>0</v>
      </c>
      <c r="EI45" s="26">
        <f t="shared" si="23"/>
        <v>0</v>
      </c>
      <c r="EJ45" s="26">
        <f t="shared" si="23"/>
        <v>0</v>
      </c>
      <c r="EK45" s="26">
        <f t="shared" si="23"/>
        <v>0</v>
      </c>
      <c r="EL45" s="26">
        <f t="shared" si="23"/>
        <v>0</v>
      </c>
      <c r="EM45" s="26">
        <f t="shared" si="23"/>
        <v>0</v>
      </c>
      <c r="EN45" s="26">
        <f t="shared" si="23"/>
        <v>0</v>
      </c>
      <c r="EO45" s="26">
        <f t="shared" si="23"/>
        <v>0</v>
      </c>
      <c r="EP45" s="26">
        <f aca="true" t="shared" si="24" ref="EP45:HA45">EP24-EP15</f>
        <v>0</v>
      </c>
      <c r="EQ45" s="26">
        <f t="shared" si="24"/>
        <v>0</v>
      </c>
      <c r="ER45" s="26">
        <f t="shared" si="24"/>
        <v>0</v>
      </c>
      <c r="ES45" s="26">
        <f t="shared" si="24"/>
        <v>0</v>
      </c>
      <c r="ET45" s="26">
        <f t="shared" si="24"/>
        <v>0</v>
      </c>
      <c r="EU45" s="26">
        <f t="shared" si="24"/>
        <v>0</v>
      </c>
      <c r="EV45" s="26">
        <f t="shared" si="24"/>
        <v>0</v>
      </c>
      <c r="EW45" s="26">
        <f t="shared" si="24"/>
        <v>0</v>
      </c>
      <c r="EX45" s="26">
        <f t="shared" si="24"/>
        <v>0</v>
      </c>
      <c r="EY45" s="26">
        <f t="shared" si="24"/>
        <v>0</v>
      </c>
      <c r="EZ45" s="26">
        <f t="shared" si="24"/>
        <v>0</v>
      </c>
      <c r="FA45" s="26">
        <f t="shared" si="24"/>
        <v>0</v>
      </c>
      <c r="FB45" s="26">
        <f t="shared" si="24"/>
        <v>0</v>
      </c>
      <c r="FC45" s="26">
        <f t="shared" si="24"/>
        <v>0</v>
      </c>
      <c r="FD45" s="26">
        <f t="shared" si="24"/>
        <v>0</v>
      </c>
      <c r="FE45" s="26">
        <f t="shared" si="24"/>
        <v>0</v>
      </c>
      <c r="FF45" s="26">
        <f t="shared" si="24"/>
        <v>0</v>
      </c>
      <c r="FG45" s="26">
        <f t="shared" si="24"/>
        <v>0</v>
      </c>
      <c r="FH45" s="26">
        <f t="shared" si="24"/>
        <v>0</v>
      </c>
      <c r="FI45" s="26">
        <f t="shared" si="24"/>
        <v>0</v>
      </c>
      <c r="FJ45" s="26">
        <f t="shared" si="24"/>
        <v>0</v>
      </c>
      <c r="FK45" s="26">
        <f t="shared" si="24"/>
        <v>0</v>
      </c>
      <c r="FL45" s="26">
        <f t="shared" si="24"/>
        <v>0</v>
      </c>
      <c r="FM45" s="26">
        <f t="shared" si="24"/>
        <v>0</v>
      </c>
      <c r="FN45" s="26">
        <f t="shared" si="24"/>
        <v>0</v>
      </c>
      <c r="FO45" s="26">
        <f t="shared" si="24"/>
        <v>0</v>
      </c>
      <c r="FP45" s="26">
        <f t="shared" si="24"/>
        <v>0</v>
      </c>
      <c r="FQ45" s="26">
        <f t="shared" si="24"/>
        <v>0</v>
      </c>
      <c r="FR45" s="26">
        <f t="shared" si="24"/>
        <v>0</v>
      </c>
      <c r="FS45" s="26">
        <f t="shared" si="24"/>
        <v>0</v>
      </c>
      <c r="FT45" s="26">
        <f t="shared" si="24"/>
        <v>0</v>
      </c>
      <c r="FU45" s="26">
        <f t="shared" si="24"/>
        <v>0</v>
      </c>
      <c r="FV45" s="26">
        <f t="shared" si="24"/>
        <v>0</v>
      </c>
      <c r="FW45" s="26">
        <f t="shared" si="24"/>
        <v>0</v>
      </c>
      <c r="FX45" s="26">
        <f t="shared" si="24"/>
        <v>0</v>
      </c>
      <c r="FY45" s="26">
        <f t="shared" si="24"/>
        <v>0</v>
      </c>
      <c r="FZ45" s="26">
        <f t="shared" si="24"/>
        <v>0</v>
      </c>
      <c r="GA45" s="26">
        <f t="shared" si="24"/>
        <v>0</v>
      </c>
      <c r="GB45" s="26">
        <f t="shared" si="24"/>
        <v>0</v>
      </c>
      <c r="GC45" s="26">
        <f t="shared" si="24"/>
        <v>0</v>
      </c>
      <c r="GD45" s="26">
        <f t="shared" si="24"/>
        <v>0</v>
      </c>
      <c r="GE45" s="26">
        <f t="shared" si="24"/>
        <v>0</v>
      </c>
      <c r="GF45" s="26">
        <f t="shared" si="24"/>
        <v>0</v>
      </c>
      <c r="GG45" s="26">
        <f t="shared" si="24"/>
        <v>0</v>
      </c>
      <c r="GH45" s="26">
        <f t="shared" si="24"/>
        <v>0</v>
      </c>
      <c r="GI45" s="26">
        <f t="shared" si="24"/>
        <v>0</v>
      </c>
      <c r="GJ45" s="26">
        <f t="shared" si="24"/>
        <v>0</v>
      </c>
      <c r="GK45" s="26">
        <f t="shared" si="24"/>
        <v>0</v>
      </c>
      <c r="GL45" s="26">
        <f t="shared" si="24"/>
        <v>0</v>
      </c>
      <c r="GM45" s="26">
        <f t="shared" si="24"/>
        <v>0</v>
      </c>
      <c r="GN45" s="26">
        <f t="shared" si="24"/>
        <v>0</v>
      </c>
      <c r="GO45" s="26">
        <f t="shared" si="24"/>
        <v>0</v>
      </c>
      <c r="GP45" s="26">
        <f t="shared" si="24"/>
        <v>0</v>
      </c>
      <c r="GQ45" s="26">
        <f t="shared" si="24"/>
        <v>0</v>
      </c>
      <c r="GR45" s="26">
        <f t="shared" si="24"/>
        <v>0</v>
      </c>
      <c r="GS45" s="26">
        <f t="shared" si="24"/>
        <v>0</v>
      </c>
      <c r="GT45" s="26">
        <f t="shared" si="24"/>
        <v>0</v>
      </c>
      <c r="GU45" s="26">
        <f t="shared" si="24"/>
        <v>0</v>
      </c>
      <c r="GV45" s="26">
        <f t="shared" si="24"/>
        <v>0</v>
      </c>
      <c r="GW45" s="26">
        <f t="shared" si="24"/>
        <v>0</v>
      </c>
      <c r="GX45" s="26">
        <f t="shared" si="24"/>
        <v>0</v>
      </c>
      <c r="GY45" s="26">
        <f t="shared" si="24"/>
        <v>0</v>
      </c>
      <c r="GZ45" s="26">
        <f t="shared" si="24"/>
        <v>0</v>
      </c>
      <c r="HA45" s="26">
        <f t="shared" si="24"/>
        <v>0</v>
      </c>
      <c r="HB45" s="26">
        <f aca="true" t="shared" si="25" ref="HB45:IQ45">HB24-HB15</f>
        <v>0</v>
      </c>
      <c r="HC45" s="26">
        <f t="shared" si="25"/>
        <v>0</v>
      </c>
      <c r="HD45" s="26">
        <f t="shared" si="25"/>
        <v>0</v>
      </c>
      <c r="HE45" s="26">
        <f t="shared" si="25"/>
        <v>0</v>
      </c>
      <c r="HF45" s="26">
        <f t="shared" si="25"/>
        <v>0</v>
      </c>
      <c r="HG45" s="26">
        <f t="shared" si="25"/>
        <v>0</v>
      </c>
      <c r="HH45" s="26">
        <f t="shared" si="25"/>
        <v>0</v>
      </c>
      <c r="HI45" s="26">
        <f t="shared" si="25"/>
        <v>0</v>
      </c>
      <c r="HJ45" s="26">
        <f t="shared" si="25"/>
        <v>0</v>
      </c>
      <c r="HK45" s="26">
        <f t="shared" si="25"/>
        <v>0</v>
      </c>
      <c r="HL45" s="26">
        <f t="shared" si="25"/>
        <v>0</v>
      </c>
      <c r="HM45" s="26">
        <f t="shared" si="25"/>
        <v>0</v>
      </c>
      <c r="HN45" s="26">
        <f t="shared" si="25"/>
        <v>0</v>
      </c>
      <c r="HO45" s="26">
        <f t="shared" si="25"/>
        <v>0</v>
      </c>
      <c r="HP45" s="26">
        <f t="shared" si="25"/>
        <v>0</v>
      </c>
      <c r="HQ45" s="26">
        <f t="shared" si="25"/>
        <v>0</v>
      </c>
      <c r="HR45" s="26">
        <f t="shared" si="25"/>
        <v>0</v>
      </c>
      <c r="HS45" s="26">
        <f t="shared" si="25"/>
        <v>0</v>
      </c>
      <c r="HT45" s="26">
        <f t="shared" si="25"/>
        <v>0</v>
      </c>
      <c r="HU45" s="26">
        <f t="shared" si="25"/>
        <v>0</v>
      </c>
      <c r="HV45" s="26">
        <f t="shared" si="25"/>
        <v>0</v>
      </c>
      <c r="HW45" s="26">
        <f t="shared" si="25"/>
        <v>0</v>
      </c>
      <c r="HX45" s="26">
        <f t="shared" si="25"/>
        <v>0</v>
      </c>
      <c r="HY45" s="26">
        <f t="shared" si="25"/>
        <v>0</v>
      </c>
      <c r="HZ45" s="26">
        <f t="shared" si="25"/>
        <v>0</v>
      </c>
      <c r="IA45" s="26">
        <f t="shared" si="25"/>
        <v>0</v>
      </c>
      <c r="IB45" s="26">
        <f t="shared" si="25"/>
        <v>0</v>
      </c>
      <c r="IC45" s="26">
        <f t="shared" si="25"/>
        <v>0</v>
      </c>
      <c r="ID45" s="26">
        <f t="shared" si="25"/>
        <v>0</v>
      </c>
      <c r="IE45" s="26">
        <f t="shared" si="25"/>
        <v>0</v>
      </c>
      <c r="IF45" s="26">
        <f t="shared" si="25"/>
        <v>0</v>
      </c>
      <c r="IG45" s="26">
        <f t="shared" si="25"/>
        <v>0</v>
      </c>
      <c r="IH45" s="26">
        <f t="shared" si="25"/>
        <v>0</v>
      </c>
      <c r="II45" s="26">
        <f t="shared" si="25"/>
        <v>0</v>
      </c>
      <c r="IJ45" s="26">
        <f t="shared" si="25"/>
        <v>0</v>
      </c>
      <c r="IK45" s="26">
        <f t="shared" si="25"/>
        <v>0</v>
      </c>
      <c r="IL45" s="26">
        <f t="shared" si="25"/>
        <v>0</v>
      </c>
      <c r="IM45" s="26">
        <f t="shared" si="25"/>
        <v>0</v>
      </c>
      <c r="IN45" s="26">
        <f t="shared" si="25"/>
        <v>0</v>
      </c>
      <c r="IO45" s="26">
        <f t="shared" si="25"/>
        <v>0</v>
      </c>
      <c r="IP45" s="26">
        <f t="shared" si="25"/>
        <v>0</v>
      </c>
      <c r="IQ45" s="26">
        <f t="shared" si="25"/>
        <v>0</v>
      </c>
    </row>
    <row r="46" spans="1:251" ht="13.5" thickBot="1">
      <c r="A46" s="24">
        <f t="shared" si="5"/>
        <v>0</v>
      </c>
      <c r="B46" s="26">
        <f aca="true" t="shared" si="26" ref="B46:Q46">B25-B16</f>
        <v>0</v>
      </c>
      <c r="C46" s="26">
        <f t="shared" si="26"/>
        <v>0</v>
      </c>
      <c r="D46" s="26">
        <f t="shared" si="26"/>
        <v>0</v>
      </c>
      <c r="E46" s="26">
        <f t="shared" si="26"/>
        <v>0</v>
      </c>
      <c r="F46" s="26">
        <f t="shared" si="26"/>
        <v>0</v>
      </c>
      <c r="G46" s="26">
        <f t="shared" si="26"/>
        <v>0</v>
      </c>
      <c r="H46" s="26">
        <f t="shared" si="26"/>
        <v>0</v>
      </c>
      <c r="I46" s="26">
        <f t="shared" si="26"/>
        <v>0</v>
      </c>
      <c r="J46" s="26">
        <f t="shared" si="26"/>
        <v>0</v>
      </c>
      <c r="K46" s="26">
        <f t="shared" si="26"/>
        <v>0</v>
      </c>
      <c r="L46" s="26">
        <f t="shared" si="26"/>
        <v>0</v>
      </c>
      <c r="M46" s="26">
        <f t="shared" si="26"/>
        <v>0</v>
      </c>
      <c r="N46" s="26">
        <f t="shared" si="26"/>
        <v>0</v>
      </c>
      <c r="O46" s="26">
        <f t="shared" si="26"/>
        <v>0</v>
      </c>
      <c r="P46" s="26">
        <f t="shared" si="26"/>
        <v>0</v>
      </c>
      <c r="Q46" s="26">
        <f t="shared" si="26"/>
        <v>0</v>
      </c>
      <c r="R46" s="26">
        <f aca="true" t="shared" si="27" ref="R46:CC46">R25-R16</f>
        <v>0</v>
      </c>
      <c r="S46" s="26">
        <f t="shared" si="27"/>
        <v>0</v>
      </c>
      <c r="T46" s="26">
        <f t="shared" si="27"/>
        <v>0</v>
      </c>
      <c r="U46" s="26">
        <f t="shared" si="27"/>
        <v>0</v>
      </c>
      <c r="V46" s="26">
        <f t="shared" si="27"/>
        <v>0</v>
      </c>
      <c r="W46" s="26">
        <f t="shared" si="27"/>
        <v>0</v>
      </c>
      <c r="X46" s="26">
        <f t="shared" si="27"/>
        <v>0</v>
      </c>
      <c r="Y46" s="26">
        <f t="shared" si="27"/>
        <v>0</v>
      </c>
      <c r="Z46" s="26">
        <f t="shared" si="27"/>
        <v>0</v>
      </c>
      <c r="AA46" s="26">
        <f t="shared" si="27"/>
        <v>0</v>
      </c>
      <c r="AB46" s="26">
        <f t="shared" si="27"/>
        <v>0</v>
      </c>
      <c r="AC46" s="26">
        <f t="shared" si="27"/>
        <v>0</v>
      </c>
      <c r="AD46" s="26">
        <f t="shared" si="27"/>
        <v>0</v>
      </c>
      <c r="AE46" s="26">
        <f t="shared" si="27"/>
        <v>0</v>
      </c>
      <c r="AF46" s="26">
        <f t="shared" si="27"/>
        <v>0</v>
      </c>
      <c r="AG46" s="26">
        <f t="shared" si="27"/>
        <v>0</v>
      </c>
      <c r="AH46" s="26">
        <f t="shared" si="27"/>
        <v>0</v>
      </c>
      <c r="AI46" s="26">
        <f t="shared" si="27"/>
        <v>0</v>
      </c>
      <c r="AJ46" s="26">
        <f t="shared" si="27"/>
        <v>0</v>
      </c>
      <c r="AK46" s="26">
        <f t="shared" si="27"/>
        <v>0</v>
      </c>
      <c r="AL46" s="26">
        <f t="shared" si="27"/>
        <v>0</v>
      </c>
      <c r="AM46" s="26">
        <f t="shared" si="27"/>
        <v>0</v>
      </c>
      <c r="AN46" s="26">
        <f t="shared" si="27"/>
        <v>0</v>
      </c>
      <c r="AO46" s="26">
        <f t="shared" si="27"/>
        <v>0</v>
      </c>
      <c r="AP46" s="26">
        <f t="shared" si="27"/>
        <v>0</v>
      </c>
      <c r="AQ46" s="26">
        <f t="shared" si="27"/>
        <v>0</v>
      </c>
      <c r="AR46" s="26">
        <f t="shared" si="27"/>
        <v>0</v>
      </c>
      <c r="AS46" s="26">
        <f t="shared" si="27"/>
        <v>0</v>
      </c>
      <c r="AT46" s="26">
        <f t="shared" si="27"/>
        <v>0</v>
      </c>
      <c r="AU46" s="26">
        <f t="shared" si="27"/>
        <v>0</v>
      </c>
      <c r="AV46" s="26">
        <f t="shared" si="27"/>
        <v>0</v>
      </c>
      <c r="AW46" s="26">
        <f t="shared" si="27"/>
        <v>0</v>
      </c>
      <c r="AX46" s="26">
        <f t="shared" si="27"/>
        <v>0</v>
      </c>
      <c r="AY46" s="26">
        <f t="shared" si="27"/>
        <v>0</v>
      </c>
      <c r="AZ46" s="26">
        <f t="shared" si="27"/>
        <v>0</v>
      </c>
      <c r="BA46" s="26">
        <f t="shared" si="27"/>
        <v>0</v>
      </c>
      <c r="BB46" s="26">
        <f t="shared" si="27"/>
        <v>0</v>
      </c>
      <c r="BC46" s="26">
        <f t="shared" si="27"/>
        <v>0</v>
      </c>
      <c r="BD46" s="26">
        <f t="shared" si="27"/>
        <v>0</v>
      </c>
      <c r="BE46" s="26">
        <f t="shared" si="27"/>
        <v>0</v>
      </c>
      <c r="BF46" s="26">
        <f t="shared" si="27"/>
        <v>0</v>
      </c>
      <c r="BG46" s="26">
        <f t="shared" si="27"/>
        <v>0</v>
      </c>
      <c r="BH46" s="26">
        <f t="shared" si="27"/>
        <v>0</v>
      </c>
      <c r="BI46" s="26">
        <f t="shared" si="27"/>
        <v>0</v>
      </c>
      <c r="BJ46" s="26">
        <f t="shared" si="27"/>
        <v>0</v>
      </c>
      <c r="BK46" s="26">
        <f t="shared" si="27"/>
        <v>0</v>
      </c>
      <c r="BL46" s="26">
        <f t="shared" si="27"/>
        <v>0</v>
      </c>
      <c r="BM46" s="26">
        <f t="shared" si="27"/>
        <v>0</v>
      </c>
      <c r="BN46" s="26">
        <f t="shared" si="27"/>
        <v>0</v>
      </c>
      <c r="BO46" s="26">
        <f t="shared" si="27"/>
        <v>0</v>
      </c>
      <c r="BP46" s="26">
        <f t="shared" si="27"/>
        <v>0</v>
      </c>
      <c r="BQ46" s="26">
        <f t="shared" si="27"/>
        <v>0</v>
      </c>
      <c r="BR46" s="26">
        <f t="shared" si="27"/>
        <v>0</v>
      </c>
      <c r="BS46" s="26">
        <f t="shared" si="27"/>
        <v>0</v>
      </c>
      <c r="BT46" s="26">
        <f t="shared" si="27"/>
        <v>0</v>
      </c>
      <c r="BU46" s="26">
        <f t="shared" si="27"/>
        <v>0</v>
      </c>
      <c r="BV46" s="26">
        <f t="shared" si="27"/>
        <v>0</v>
      </c>
      <c r="BW46" s="26">
        <f t="shared" si="27"/>
        <v>0</v>
      </c>
      <c r="BX46" s="26">
        <f t="shared" si="27"/>
        <v>0</v>
      </c>
      <c r="BY46" s="26">
        <f t="shared" si="27"/>
        <v>0</v>
      </c>
      <c r="BZ46" s="26">
        <f t="shared" si="27"/>
        <v>0</v>
      </c>
      <c r="CA46" s="26">
        <f t="shared" si="27"/>
        <v>0</v>
      </c>
      <c r="CB46" s="26">
        <f t="shared" si="27"/>
        <v>0</v>
      </c>
      <c r="CC46" s="26">
        <f t="shared" si="27"/>
        <v>0</v>
      </c>
      <c r="CD46" s="26">
        <f aca="true" t="shared" si="28" ref="CD46:EO46">CD25-CD16</f>
        <v>0</v>
      </c>
      <c r="CE46" s="26">
        <f t="shared" si="28"/>
        <v>0</v>
      </c>
      <c r="CF46" s="26">
        <f t="shared" si="28"/>
        <v>0</v>
      </c>
      <c r="CG46" s="26">
        <f t="shared" si="28"/>
        <v>0</v>
      </c>
      <c r="CH46" s="26">
        <f t="shared" si="28"/>
        <v>0</v>
      </c>
      <c r="CI46" s="26">
        <f t="shared" si="28"/>
        <v>0</v>
      </c>
      <c r="CJ46" s="26">
        <f t="shared" si="28"/>
        <v>0</v>
      </c>
      <c r="CK46" s="26">
        <f t="shared" si="28"/>
        <v>0</v>
      </c>
      <c r="CL46" s="26">
        <f t="shared" si="28"/>
        <v>0</v>
      </c>
      <c r="CM46" s="26">
        <f t="shared" si="28"/>
        <v>0</v>
      </c>
      <c r="CN46" s="26">
        <f t="shared" si="28"/>
        <v>0</v>
      </c>
      <c r="CO46" s="26">
        <f t="shared" si="28"/>
        <v>0</v>
      </c>
      <c r="CP46" s="26">
        <f t="shared" si="28"/>
        <v>0</v>
      </c>
      <c r="CQ46" s="26">
        <f t="shared" si="28"/>
        <v>0</v>
      </c>
      <c r="CR46" s="26">
        <f t="shared" si="28"/>
        <v>0</v>
      </c>
      <c r="CS46" s="26">
        <f t="shared" si="28"/>
        <v>0</v>
      </c>
      <c r="CT46" s="26">
        <f t="shared" si="28"/>
        <v>0</v>
      </c>
      <c r="CU46" s="26">
        <f t="shared" si="28"/>
        <v>0</v>
      </c>
      <c r="CV46" s="26">
        <f t="shared" si="28"/>
        <v>0</v>
      </c>
      <c r="CW46" s="26">
        <f t="shared" si="28"/>
        <v>0</v>
      </c>
      <c r="CX46" s="26">
        <f t="shared" si="28"/>
        <v>0</v>
      </c>
      <c r="CY46" s="26">
        <f t="shared" si="28"/>
        <v>0</v>
      </c>
      <c r="CZ46" s="26">
        <f t="shared" si="28"/>
        <v>0</v>
      </c>
      <c r="DA46" s="26">
        <f t="shared" si="28"/>
        <v>0</v>
      </c>
      <c r="DB46" s="26">
        <f t="shared" si="28"/>
        <v>0</v>
      </c>
      <c r="DC46" s="26">
        <f t="shared" si="28"/>
        <v>0</v>
      </c>
      <c r="DD46" s="26">
        <f t="shared" si="28"/>
        <v>0</v>
      </c>
      <c r="DE46" s="26">
        <f t="shared" si="28"/>
        <v>0</v>
      </c>
      <c r="DF46" s="26">
        <f t="shared" si="28"/>
        <v>0</v>
      </c>
      <c r="DG46" s="26">
        <f t="shared" si="28"/>
        <v>0</v>
      </c>
      <c r="DH46" s="26">
        <f t="shared" si="28"/>
        <v>0</v>
      </c>
      <c r="DI46" s="26">
        <f t="shared" si="28"/>
        <v>0</v>
      </c>
      <c r="DJ46" s="26">
        <f t="shared" si="28"/>
        <v>0</v>
      </c>
      <c r="DK46" s="26">
        <f t="shared" si="28"/>
        <v>0</v>
      </c>
      <c r="DL46" s="26">
        <f t="shared" si="28"/>
        <v>0</v>
      </c>
      <c r="DM46" s="26">
        <f t="shared" si="28"/>
        <v>0</v>
      </c>
      <c r="DN46" s="26">
        <f t="shared" si="28"/>
        <v>0</v>
      </c>
      <c r="DO46" s="26">
        <f t="shared" si="28"/>
        <v>0</v>
      </c>
      <c r="DP46" s="26">
        <f t="shared" si="28"/>
        <v>0</v>
      </c>
      <c r="DQ46" s="26">
        <f t="shared" si="28"/>
        <v>0</v>
      </c>
      <c r="DR46" s="26">
        <f t="shared" si="28"/>
        <v>0</v>
      </c>
      <c r="DS46" s="26">
        <f t="shared" si="28"/>
        <v>0</v>
      </c>
      <c r="DT46" s="26">
        <f t="shared" si="28"/>
        <v>0</v>
      </c>
      <c r="DU46" s="26">
        <f t="shared" si="28"/>
        <v>0</v>
      </c>
      <c r="DV46" s="26">
        <f t="shared" si="28"/>
        <v>0</v>
      </c>
      <c r="DW46" s="26">
        <f t="shared" si="28"/>
        <v>0</v>
      </c>
      <c r="DX46" s="26">
        <f t="shared" si="28"/>
        <v>0</v>
      </c>
      <c r="DY46" s="26">
        <f t="shared" si="28"/>
        <v>0</v>
      </c>
      <c r="DZ46" s="26">
        <f t="shared" si="28"/>
        <v>0</v>
      </c>
      <c r="EA46" s="26">
        <f t="shared" si="28"/>
        <v>0</v>
      </c>
      <c r="EB46" s="26">
        <f t="shared" si="28"/>
        <v>0</v>
      </c>
      <c r="EC46" s="26">
        <f t="shared" si="28"/>
        <v>0</v>
      </c>
      <c r="ED46" s="26">
        <f t="shared" si="28"/>
        <v>0</v>
      </c>
      <c r="EE46" s="26">
        <f t="shared" si="28"/>
        <v>0</v>
      </c>
      <c r="EF46" s="26">
        <f t="shared" si="28"/>
        <v>0</v>
      </c>
      <c r="EG46" s="26">
        <f t="shared" si="28"/>
        <v>0</v>
      </c>
      <c r="EH46" s="26">
        <f t="shared" si="28"/>
        <v>0</v>
      </c>
      <c r="EI46" s="26">
        <f t="shared" si="28"/>
        <v>0</v>
      </c>
      <c r="EJ46" s="26">
        <f t="shared" si="28"/>
        <v>0</v>
      </c>
      <c r="EK46" s="26">
        <f t="shared" si="28"/>
        <v>0</v>
      </c>
      <c r="EL46" s="26">
        <f t="shared" si="28"/>
        <v>0</v>
      </c>
      <c r="EM46" s="26">
        <f t="shared" si="28"/>
        <v>0</v>
      </c>
      <c r="EN46" s="26">
        <f t="shared" si="28"/>
        <v>0</v>
      </c>
      <c r="EO46" s="26">
        <f t="shared" si="28"/>
        <v>0</v>
      </c>
      <c r="EP46" s="26">
        <f aca="true" t="shared" si="29" ref="EP46:HA46">EP25-EP16</f>
        <v>0</v>
      </c>
      <c r="EQ46" s="26">
        <f t="shared" si="29"/>
        <v>0</v>
      </c>
      <c r="ER46" s="26">
        <f t="shared" si="29"/>
        <v>0</v>
      </c>
      <c r="ES46" s="26">
        <f t="shared" si="29"/>
        <v>0</v>
      </c>
      <c r="ET46" s="26">
        <f t="shared" si="29"/>
        <v>0</v>
      </c>
      <c r="EU46" s="26">
        <f t="shared" si="29"/>
        <v>0</v>
      </c>
      <c r="EV46" s="26">
        <f t="shared" si="29"/>
        <v>0</v>
      </c>
      <c r="EW46" s="26">
        <f t="shared" si="29"/>
        <v>0</v>
      </c>
      <c r="EX46" s="26">
        <f t="shared" si="29"/>
        <v>0</v>
      </c>
      <c r="EY46" s="26">
        <f t="shared" si="29"/>
        <v>0</v>
      </c>
      <c r="EZ46" s="26">
        <f t="shared" si="29"/>
        <v>0</v>
      </c>
      <c r="FA46" s="26">
        <f t="shared" si="29"/>
        <v>0</v>
      </c>
      <c r="FB46" s="26">
        <f t="shared" si="29"/>
        <v>0</v>
      </c>
      <c r="FC46" s="26">
        <f t="shared" si="29"/>
        <v>0</v>
      </c>
      <c r="FD46" s="26">
        <f t="shared" si="29"/>
        <v>0</v>
      </c>
      <c r="FE46" s="26">
        <f t="shared" si="29"/>
        <v>0</v>
      </c>
      <c r="FF46" s="26">
        <f t="shared" si="29"/>
        <v>0</v>
      </c>
      <c r="FG46" s="26">
        <f t="shared" si="29"/>
        <v>0</v>
      </c>
      <c r="FH46" s="26">
        <f t="shared" si="29"/>
        <v>0</v>
      </c>
      <c r="FI46" s="26">
        <f t="shared" si="29"/>
        <v>0</v>
      </c>
      <c r="FJ46" s="26">
        <f t="shared" si="29"/>
        <v>0</v>
      </c>
      <c r="FK46" s="26">
        <f t="shared" si="29"/>
        <v>0</v>
      </c>
      <c r="FL46" s="26">
        <f t="shared" si="29"/>
        <v>0</v>
      </c>
      <c r="FM46" s="26">
        <f t="shared" si="29"/>
        <v>0</v>
      </c>
      <c r="FN46" s="26">
        <f t="shared" si="29"/>
        <v>0</v>
      </c>
      <c r="FO46" s="26">
        <f t="shared" si="29"/>
        <v>0</v>
      </c>
      <c r="FP46" s="26">
        <f t="shared" si="29"/>
        <v>0</v>
      </c>
      <c r="FQ46" s="26">
        <f t="shared" si="29"/>
        <v>0</v>
      </c>
      <c r="FR46" s="26">
        <f t="shared" si="29"/>
        <v>0</v>
      </c>
      <c r="FS46" s="26">
        <f t="shared" si="29"/>
        <v>0</v>
      </c>
      <c r="FT46" s="26">
        <f t="shared" si="29"/>
        <v>0</v>
      </c>
      <c r="FU46" s="26">
        <f t="shared" si="29"/>
        <v>0</v>
      </c>
      <c r="FV46" s="26">
        <f t="shared" si="29"/>
        <v>0</v>
      </c>
      <c r="FW46" s="26">
        <f t="shared" si="29"/>
        <v>0</v>
      </c>
      <c r="FX46" s="26">
        <f t="shared" si="29"/>
        <v>0</v>
      </c>
      <c r="FY46" s="26">
        <f t="shared" si="29"/>
        <v>0</v>
      </c>
      <c r="FZ46" s="26">
        <f t="shared" si="29"/>
        <v>0</v>
      </c>
      <c r="GA46" s="26">
        <f t="shared" si="29"/>
        <v>0</v>
      </c>
      <c r="GB46" s="26">
        <f t="shared" si="29"/>
        <v>0</v>
      </c>
      <c r="GC46" s="26">
        <f t="shared" si="29"/>
        <v>0</v>
      </c>
      <c r="GD46" s="26">
        <f t="shared" si="29"/>
        <v>0</v>
      </c>
      <c r="GE46" s="26">
        <f t="shared" si="29"/>
        <v>0</v>
      </c>
      <c r="GF46" s="26">
        <f t="shared" si="29"/>
        <v>0</v>
      </c>
      <c r="GG46" s="26">
        <f t="shared" si="29"/>
        <v>0</v>
      </c>
      <c r="GH46" s="26">
        <f t="shared" si="29"/>
        <v>0</v>
      </c>
      <c r="GI46" s="26">
        <f t="shared" si="29"/>
        <v>0</v>
      </c>
      <c r="GJ46" s="26">
        <f t="shared" si="29"/>
        <v>0</v>
      </c>
      <c r="GK46" s="26">
        <f t="shared" si="29"/>
        <v>0</v>
      </c>
      <c r="GL46" s="26">
        <f t="shared" si="29"/>
        <v>0</v>
      </c>
      <c r="GM46" s="26">
        <f t="shared" si="29"/>
        <v>0</v>
      </c>
      <c r="GN46" s="26">
        <f t="shared" si="29"/>
        <v>0</v>
      </c>
      <c r="GO46" s="26">
        <f t="shared" si="29"/>
        <v>0</v>
      </c>
      <c r="GP46" s="26">
        <f t="shared" si="29"/>
        <v>0</v>
      </c>
      <c r="GQ46" s="26">
        <f t="shared" si="29"/>
        <v>0</v>
      </c>
      <c r="GR46" s="26">
        <f t="shared" si="29"/>
        <v>0</v>
      </c>
      <c r="GS46" s="26">
        <f t="shared" si="29"/>
        <v>0</v>
      </c>
      <c r="GT46" s="26">
        <f t="shared" si="29"/>
        <v>0</v>
      </c>
      <c r="GU46" s="26">
        <f t="shared" si="29"/>
        <v>0</v>
      </c>
      <c r="GV46" s="26">
        <f t="shared" si="29"/>
        <v>0</v>
      </c>
      <c r="GW46" s="26">
        <f t="shared" si="29"/>
        <v>0</v>
      </c>
      <c r="GX46" s="26">
        <f t="shared" si="29"/>
        <v>0</v>
      </c>
      <c r="GY46" s="26">
        <f t="shared" si="29"/>
        <v>0</v>
      </c>
      <c r="GZ46" s="26">
        <f t="shared" si="29"/>
        <v>0</v>
      </c>
      <c r="HA46" s="26">
        <f t="shared" si="29"/>
        <v>0</v>
      </c>
      <c r="HB46" s="26">
        <f aca="true" t="shared" si="30" ref="HB46:IQ46">HB25-HB16</f>
        <v>0</v>
      </c>
      <c r="HC46" s="26">
        <f t="shared" si="30"/>
        <v>0</v>
      </c>
      <c r="HD46" s="26">
        <f t="shared" si="30"/>
        <v>0</v>
      </c>
      <c r="HE46" s="26">
        <f t="shared" si="30"/>
        <v>0</v>
      </c>
      <c r="HF46" s="26">
        <f t="shared" si="30"/>
        <v>0</v>
      </c>
      <c r="HG46" s="26">
        <f t="shared" si="30"/>
        <v>0</v>
      </c>
      <c r="HH46" s="26">
        <f t="shared" si="30"/>
        <v>0</v>
      </c>
      <c r="HI46" s="26">
        <f t="shared" si="30"/>
        <v>0</v>
      </c>
      <c r="HJ46" s="26">
        <f t="shared" si="30"/>
        <v>0</v>
      </c>
      <c r="HK46" s="26">
        <f t="shared" si="30"/>
        <v>0</v>
      </c>
      <c r="HL46" s="26">
        <f t="shared" si="30"/>
        <v>0</v>
      </c>
      <c r="HM46" s="26">
        <f t="shared" si="30"/>
        <v>0</v>
      </c>
      <c r="HN46" s="26">
        <f t="shared" si="30"/>
        <v>0</v>
      </c>
      <c r="HO46" s="26">
        <f t="shared" si="30"/>
        <v>0</v>
      </c>
      <c r="HP46" s="26">
        <f t="shared" si="30"/>
        <v>0</v>
      </c>
      <c r="HQ46" s="26">
        <f t="shared" si="30"/>
        <v>0</v>
      </c>
      <c r="HR46" s="26">
        <f t="shared" si="30"/>
        <v>0</v>
      </c>
      <c r="HS46" s="26">
        <f t="shared" si="30"/>
        <v>0</v>
      </c>
      <c r="HT46" s="26">
        <f t="shared" si="30"/>
        <v>0</v>
      </c>
      <c r="HU46" s="26">
        <f t="shared" si="30"/>
        <v>0</v>
      </c>
      <c r="HV46" s="26">
        <f t="shared" si="30"/>
        <v>0</v>
      </c>
      <c r="HW46" s="26">
        <f t="shared" si="30"/>
        <v>0</v>
      </c>
      <c r="HX46" s="26">
        <f t="shared" si="30"/>
        <v>0</v>
      </c>
      <c r="HY46" s="26">
        <f t="shared" si="30"/>
        <v>0</v>
      </c>
      <c r="HZ46" s="26">
        <f t="shared" si="30"/>
        <v>0</v>
      </c>
      <c r="IA46" s="26">
        <f t="shared" si="30"/>
        <v>0</v>
      </c>
      <c r="IB46" s="26">
        <f t="shared" si="30"/>
        <v>0</v>
      </c>
      <c r="IC46" s="26">
        <f t="shared" si="30"/>
        <v>0</v>
      </c>
      <c r="ID46" s="26">
        <f t="shared" si="30"/>
        <v>0</v>
      </c>
      <c r="IE46" s="26">
        <f t="shared" si="30"/>
        <v>0</v>
      </c>
      <c r="IF46" s="26">
        <f t="shared" si="30"/>
        <v>0</v>
      </c>
      <c r="IG46" s="26">
        <f t="shared" si="30"/>
        <v>0</v>
      </c>
      <c r="IH46" s="26">
        <f t="shared" si="30"/>
        <v>0</v>
      </c>
      <c r="II46" s="26">
        <f t="shared" si="30"/>
        <v>0</v>
      </c>
      <c r="IJ46" s="26">
        <f t="shared" si="30"/>
        <v>0</v>
      </c>
      <c r="IK46" s="26">
        <f t="shared" si="30"/>
        <v>0</v>
      </c>
      <c r="IL46" s="26">
        <f t="shared" si="30"/>
        <v>0</v>
      </c>
      <c r="IM46" s="26">
        <f t="shared" si="30"/>
        <v>0</v>
      </c>
      <c r="IN46" s="26">
        <f t="shared" si="30"/>
        <v>0</v>
      </c>
      <c r="IO46" s="26">
        <f t="shared" si="30"/>
        <v>0</v>
      </c>
      <c r="IP46" s="26">
        <f t="shared" si="30"/>
        <v>0</v>
      </c>
      <c r="IQ46" s="26">
        <f t="shared" si="30"/>
        <v>0</v>
      </c>
    </row>
    <row r="47" spans="1:251" ht="13.5" thickBot="1">
      <c r="A47" s="24">
        <f t="shared" si="5"/>
        <v>0</v>
      </c>
      <c r="B47" s="26">
        <f aca="true" t="shared" si="31" ref="B47:BM47">B26-B17</f>
        <v>0</v>
      </c>
      <c r="C47" s="26">
        <f t="shared" si="31"/>
        <v>0</v>
      </c>
      <c r="D47" s="26">
        <f t="shared" si="31"/>
        <v>0</v>
      </c>
      <c r="E47" s="26">
        <f t="shared" si="31"/>
        <v>0</v>
      </c>
      <c r="F47" s="26">
        <f t="shared" si="31"/>
        <v>0</v>
      </c>
      <c r="G47" s="26">
        <f t="shared" si="31"/>
        <v>0</v>
      </c>
      <c r="H47" s="26">
        <f t="shared" si="31"/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31"/>
        <v>0</v>
      </c>
      <c r="N47" s="26">
        <f t="shared" si="31"/>
        <v>0</v>
      </c>
      <c r="O47" s="26">
        <f t="shared" si="31"/>
        <v>0</v>
      </c>
      <c r="P47" s="26">
        <f t="shared" si="31"/>
        <v>0</v>
      </c>
      <c r="Q47" s="26">
        <f t="shared" si="31"/>
        <v>0</v>
      </c>
      <c r="R47" s="26">
        <f t="shared" si="31"/>
        <v>0</v>
      </c>
      <c r="S47" s="26">
        <f t="shared" si="31"/>
        <v>0</v>
      </c>
      <c r="T47" s="26">
        <f t="shared" si="31"/>
        <v>0</v>
      </c>
      <c r="U47" s="26">
        <f t="shared" si="31"/>
        <v>0</v>
      </c>
      <c r="V47" s="26">
        <f t="shared" si="31"/>
        <v>0</v>
      </c>
      <c r="W47" s="26">
        <f t="shared" si="31"/>
        <v>0</v>
      </c>
      <c r="X47" s="26">
        <f t="shared" si="31"/>
        <v>0</v>
      </c>
      <c r="Y47" s="26">
        <f t="shared" si="31"/>
        <v>0</v>
      </c>
      <c r="Z47" s="26">
        <f t="shared" si="31"/>
        <v>0</v>
      </c>
      <c r="AA47" s="26">
        <f t="shared" si="31"/>
        <v>0</v>
      </c>
      <c r="AB47" s="26">
        <f t="shared" si="31"/>
        <v>0</v>
      </c>
      <c r="AC47" s="26">
        <f t="shared" si="31"/>
        <v>0</v>
      </c>
      <c r="AD47" s="26">
        <f t="shared" si="31"/>
        <v>0</v>
      </c>
      <c r="AE47" s="26">
        <f t="shared" si="31"/>
        <v>0</v>
      </c>
      <c r="AF47" s="26">
        <f t="shared" si="31"/>
        <v>0</v>
      </c>
      <c r="AG47" s="26">
        <f t="shared" si="31"/>
        <v>0</v>
      </c>
      <c r="AH47" s="26">
        <f t="shared" si="31"/>
        <v>0</v>
      </c>
      <c r="AI47" s="26">
        <f t="shared" si="31"/>
        <v>0</v>
      </c>
      <c r="AJ47" s="26">
        <f t="shared" si="31"/>
        <v>0</v>
      </c>
      <c r="AK47" s="26">
        <f t="shared" si="31"/>
        <v>0</v>
      </c>
      <c r="AL47" s="26">
        <f t="shared" si="31"/>
        <v>0</v>
      </c>
      <c r="AM47" s="26">
        <f t="shared" si="31"/>
        <v>0</v>
      </c>
      <c r="AN47" s="26">
        <f t="shared" si="31"/>
        <v>0</v>
      </c>
      <c r="AO47" s="26">
        <f t="shared" si="31"/>
        <v>0</v>
      </c>
      <c r="AP47" s="26">
        <f t="shared" si="31"/>
        <v>0</v>
      </c>
      <c r="AQ47" s="26">
        <f t="shared" si="31"/>
        <v>0</v>
      </c>
      <c r="AR47" s="26">
        <f t="shared" si="31"/>
        <v>0</v>
      </c>
      <c r="AS47" s="26">
        <f t="shared" si="31"/>
        <v>0</v>
      </c>
      <c r="AT47" s="26">
        <f t="shared" si="31"/>
        <v>0</v>
      </c>
      <c r="AU47" s="26">
        <f t="shared" si="31"/>
        <v>0</v>
      </c>
      <c r="AV47" s="26">
        <f t="shared" si="31"/>
        <v>0</v>
      </c>
      <c r="AW47" s="26">
        <f t="shared" si="31"/>
        <v>0</v>
      </c>
      <c r="AX47" s="26">
        <f t="shared" si="31"/>
        <v>0</v>
      </c>
      <c r="AY47" s="26">
        <f t="shared" si="31"/>
        <v>0</v>
      </c>
      <c r="AZ47" s="26">
        <f t="shared" si="31"/>
        <v>0</v>
      </c>
      <c r="BA47" s="26">
        <f t="shared" si="31"/>
        <v>0</v>
      </c>
      <c r="BB47" s="26">
        <f t="shared" si="31"/>
        <v>0</v>
      </c>
      <c r="BC47" s="26">
        <f t="shared" si="31"/>
        <v>0</v>
      </c>
      <c r="BD47" s="26">
        <f t="shared" si="31"/>
        <v>0</v>
      </c>
      <c r="BE47" s="26">
        <f t="shared" si="31"/>
        <v>0</v>
      </c>
      <c r="BF47" s="26">
        <f t="shared" si="31"/>
        <v>0</v>
      </c>
      <c r="BG47" s="26">
        <f t="shared" si="31"/>
        <v>0</v>
      </c>
      <c r="BH47" s="26">
        <f t="shared" si="31"/>
        <v>0</v>
      </c>
      <c r="BI47" s="26">
        <f t="shared" si="31"/>
        <v>0</v>
      </c>
      <c r="BJ47" s="26">
        <f t="shared" si="31"/>
        <v>0</v>
      </c>
      <c r="BK47" s="26">
        <f t="shared" si="31"/>
        <v>0</v>
      </c>
      <c r="BL47" s="26">
        <f t="shared" si="31"/>
        <v>0</v>
      </c>
      <c r="BM47" s="26">
        <f t="shared" si="31"/>
        <v>0</v>
      </c>
      <c r="BN47" s="26">
        <f aca="true" t="shared" si="32" ref="BN47:DY47">BN26-BN17</f>
        <v>0</v>
      </c>
      <c r="BO47" s="26">
        <f t="shared" si="32"/>
        <v>0</v>
      </c>
      <c r="BP47" s="26">
        <f t="shared" si="32"/>
        <v>0</v>
      </c>
      <c r="BQ47" s="26">
        <f t="shared" si="32"/>
        <v>0</v>
      </c>
      <c r="BR47" s="26">
        <f t="shared" si="32"/>
        <v>0</v>
      </c>
      <c r="BS47" s="26">
        <f t="shared" si="32"/>
        <v>0</v>
      </c>
      <c r="BT47" s="26">
        <f t="shared" si="32"/>
        <v>0</v>
      </c>
      <c r="BU47" s="26">
        <f t="shared" si="32"/>
        <v>0</v>
      </c>
      <c r="BV47" s="26">
        <f t="shared" si="32"/>
        <v>0</v>
      </c>
      <c r="BW47" s="26">
        <f t="shared" si="32"/>
        <v>0</v>
      </c>
      <c r="BX47" s="26">
        <f t="shared" si="32"/>
        <v>0</v>
      </c>
      <c r="BY47" s="26">
        <f t="shared" si="32"/>
        <v>0</v>
      </c>
      <c r="BZ47" s="26">
        <f t="shared" si="32"/>
        <v>0</v>
      </c>
      <c r="CA47" s="26">
        <f t="shared" si="32"/>
        <v>0</v>
      </c>
      <c r="CB47" s="26">
        <f t="shared" si="32"/>
        <v>0</v>
      </c>
      <c r="CC47" s="26">
        <f t="shared" si="32"/>
        <v>0</v>
      </c>
      <c r="CD47" s="26">
        <f t="shared" si="32"/>
        <v>0</v>
      </c>
      <c r="CE47" s="26">
        <f t="shared" si="32"/>
        <v>0</v>
      </c>
      <c r="CF47" s="26">
        <f t="shared" si="32"/>
        <v>0</v>
      </c>
      <c r="CG47" s="26">
        <f t="shared" si="32"/>
        <v>0</v>
      </c>
      <c r="CH47" s="26">
        <f t="shared" si="32"/>
        <v>0</v>
      </c>
      <c r="CI47" s="26">
        <f t="shared" si="32"/>
        <v>0</v>
      </c>
      <c r="CJ47" s="26">
        <f t="shared" si="32"/>
        <v>0</v>
      </c>
      <c r="CK47" s="26">
        <f t="shared" si="32"/>
        <v>0</v>
      </c>
      <c r="CL47" s="26">
        <f t="shared" si="32"/>
        <v>0</v>
      </c>
      <c r="CM47" s="26">
        <f t="shared" si="32"/>
        <v>0</v>
      </c>
      <c r="CN47" s="26">
        <f t="shared" si="32"/>
        <v>0</v>
      </c>
      <c r="CO47" s="26">
        <f t="shared" si="32"/>
        <v>0</v>
      </c>
      <c r="CP47" s="26">
        <f t="shared" si="32"/>
        <v>0</v>
      </c>
      <c r="CQ47" s="26">
        <f t="shared" si="32"/>
        <v>0</v>
      </c>
      <c r="CR47" s="26">
        <f t="shared" si="32"/>
        <v>0</v>
      </c>
      <c r="CS47" s="26">
        <f t="shared" si="32"/>
        <v>0</v>
      </c>
      <c r="CT47" s="26">
        <f t="shared" si="32"/>
        <v>0</v>
      </c>
      <c r="CU47" s="26">
        <f t="shared" si="32"/>
        <v>0</v>
      </c>
      <c r="CV47" s="26">
        <f t="shared" si="32"/>
        <v>0</v>
      </c>
      <c r="CW47" s="26">
        <f t="shared" si="32"/>
        <v>0</v>
      </c>
      <c r="CX47" s="26">
        <f t="shared" si="32"/>
        <v>0</v>
      </c>
      <c r="CY47" s="26">
        <f t="shared" si="32"/>
        <v>0</v>
      </c>
      <c r="CZ47" s="26">
        <f t="shared" si="32"/>
        <v>0</v>
      </c>
      <c r="DA47" s="26">
        <f t="shared" si="32"/>
        <v>0</v>
      </c>
      <c r="DB47" s="26">
        <f t="shared" si="32"/>
        <v>0</v>
      </c>
      <c r="DC47" s="26">
        <f t="shared" si="32"/>
        <v>0</v>
      </c>
      <c r="DD47" s="26">
        <f t="shared" si="32"/>
        <v>0</v>
      </c>
      <c r="DE47" s="26">
        <f t="shared" si="32"/>
        <v>0</v>
      </c>
      <c r="DF47" s="26">
        <f t="shared" si="32"/>
        <v>0</v>
      </c>
      <c r="DG47" s="26">
        <f t="shared" si="32"/>
        <v>0</v>
      </c>
      <c r="DH47" s="26">
        <f t="shared" si="32"/>
        <v>0</v>
      </c>
      <c r="DI47" s="26">
        <f t="shared" si="32"/>
        <v>0</v>
      </c>
      <c r="DJ47" s="26">
        <f t="shared" si="32"/>
        <v>0</v>
      </c>
      <c r="DK47" s="26">
        <f t="shared" si="32"/>
        <v>0</v>
      </c>
      <c r="DL47" s="26">
        <f t="shared" si="32"/>
        <v>0</v>
      </c>
      <c r="DM47" s="26">
        <f t="shared" si="32"/>
        <v>0</v>
      </c>
      <c r="DN47" s="26">
        <f t="shared" si="32"/>
        <v>0</v>
      </c>
      <c r="DO47" s="26">
        <f t="shared" si="32"/>
        <v>0</v>
      </c>
      <c r="DP47" s="26">
        <f t="shared" si="32"/>
        <v>0</v>
      </c>
      <c r="DQ47" s="26">
        <f t="shared" si="32"/>
        <v>0</v>
      </c>
      <c r="DR47" s="26">
        <f t="shared" si="32"/>
        <v>0</v>
      </c>
      <c r="DS47" s="26">
        <f t="shared" si="32"/>
        <v>0</v>
      </c>
      <c r="DT47" s="26">
        <f t="shared" si="32"/>
        <v>0</v>
      </c>
      <c r="DU47" s="26">
        <f t="shared" si="32"/>
        <v>0</v>
      </c>
      <c r="DV47" s="26">
        <f t="shared" si="32"/>
        <v>0</v>
      </c>
      <c r="DW47" s="26">
        <f t="shared" si="32"/>
        <v>0</v>
      </c>
      <c r="DX47" s="26">
        <f t="shared" si="32"/>
        <v>0</v>
      </c>
      <c r="DY47" s="26">
        <f t="shared" si="32"/>
        <v>0</v>
      </c>
      <c r="DZ47" s="26">
        <f aca="true" t="shared" si="33" ref="DZ47:GK47">DZ26-DZ17</f>
        <v>0</v>
      </c>
      <c r="EA47" s="26">
        <f t="shared" si="33"/>
        <v>0</v>
      </c>
      <c r="EB47" s="26">
        <f t="shared" si="33"/>
        <v>0</v>
      </c>
      <c r="EC47" s="26">
        <f t="shared" si="33"/>
        <v>0</v>
      </c>
      <c r="ED47" s="26">
        <f t="shared" si="33"/>
        <v>0</v>
      </c>
      <c r="EE47" s="26">
        <f t="shared" si="33"/>
        <v>0</v>
      </c>
      <c r="EF47" s="26">
        <f t="shared" si="33"/>
        <v>0</v>
      </c>
      <c r="EG47" s="26">
        <f t="shared" si="33"/>
        <v>0</v>
      </c>
      <c r="EH47" s="26">
        <f t="shared" si="33"/>
        <v>0</v>
      </c>
      <c r="EI47" s="26">
        <f t="shared" si="33"/>
        <v>0</v>
      </c>
      <c r="EJ47" s="26">
        <f t="shared" si="33"/>
        <v>0</v>
      </c>
      <c r="EK47" s="26">
        <f t="shared" si="33"/>
        <v>0</v>
      </c>
      <c r="EL47" s="26">
        <f t="shared" si="33"/>
        <v>0</v>
      </c>
      <c r="EM47" s="26">
        <f t="shared" si="33"/>
        <v>0</v>
      </c>
      <c r="EN47" s="26">
        <f t="shared" si="33"/>
        <v>0</v>
      </c>
      <c r="EO47" s="26">
        <f t="shared" si="33"/>
        <v>0</v>
      </c>
      <c r="EP47" s="26">
        <f t="shared" si="33"/>
        <v>0</v>
      </c>
      <c r="EQ47" s="26">
        <f t="shared" si="33"/>
        <v>0</v>
      </c>
      <c r="ER47" s="26">
        <f t="shared" si="33"/>
        <v>0</v>
      </c>
      <c r="ES47" s="26">
        <f t="shared" si="33"/>
        <v>0</v>
      </c>
      <c r="ET47" s="26">
        <f t="shared" si="33"/>
        <v>0</v>
      </c>
      <c r="EU47" s="26">
        <f t="shared" si="33"/>
        <v>0</v>
      </c>
      <c r="EV47" s="26">
        <f t="shared" si="33"/>
        <v>0</v>
      </c>
      <c r="EW47" s="26">
        <f t="shared" si="33"/>
        <v>0</v>
      </c>
      <c r="EX47" s="26">
        <f t="shared" si="33"/>
        <v>0</v>
      </c>
      <c r="EY47" s="26">
        <f t="shared" si="33"/>
        <v>0</v>
      </c>
      <c r="EZ47" s="26">
        <f t="shared" si="33"/>
        <v>0</v>
      </c>
      <c r="FA47" s="26">
        <f t="shared" si="33"/>
        <v>0</v>
      </c>
      <c r="FB47" s="26">
        <f t="shared" si="33"/>
        <v>0</v>
      </c>
      <c r="FC47" s="26">
        <f t="shared" si="33"/>
        <v>0</v>
      </c>
      <c r="FD47" s="26">
        <f t="shared" si="33"/>
        <v>0</v>
      </c>
      <c r="FE47" s="26">
        <f t="shared" si="33"/>
        <v>0</v>
      </c>
      <c r="FF47" s="26">
        <f t="shared" si="33"/>
        <v>0</v>
      </c>
      <c r="FG47" s="26">
        <f t="shared" si="33"/>
        <v>0</v>
      </c>
      <c r="FH47" s="26">
        <f t="shared" si="33"/>
        <v>0</v>
      </c>
      <c r="FI47" s="26">
        <f t="shared" si="33"/>
        <v>0</v>
      </c>
      <c r="FJ47" s="26">
        <f t="shared" si="33"/>
        <v>0</v>
      </c>
      <c r="FK47" s="26">
        <f t="shared" si="33"/>
        <v>0</v>
      </c>
      <c r="FL47" s="26">
        <f t="shared" si="33"/>
        <v>0</v>
      </c>
      <c r="FM47" s="26">
        <f t="shared" si="33"/>
        <v>0</v>
      </c>
      <c r="FN47" s="26">
        <f t="shared" si="33"/>
        <v>0</v>
      </c>
      <c r="FO47" s="26">
        <f t="shared" si="33"/>
        <v>0</v>
      </c>
      <c r="FP47" s="26">
        <f t="shared" si="33"/>
        <v>0</v>
      </c>
      <c r="FQ47" s="26">
        <f t="shared" si="33"/>
        <v>0</v>
      </c>
      <c r="FR47" s="26">
        <f t="shared" si="33"/>
        <v>0</v>
      </c>
      <c r="FS47" s="26">
        <f t="shared" si="33"/>
        <v>0</v>
      </c>
      <c r="FT47" s="26">
        <f t="shared" si="33"/>
        <v>0</v>
      </c>
      <c r="FU47" s="26">
        <f t="shared" si="33"/>
        <v>0</v>
      </c>
      <c r="FV47" s="26">
        <f t="shared" si="33"/>
        <v>0</v>
      </c>
      <c r="FW47" s="26">
        <f t="shared" si="33"/>
        <v>0</v>
      </c>
      <c r="FX47" s="26">
        <f t="shared" si="33"/>
        <v>0</v>
      </c>
      <c r="FY47" s="26">
        <f t="shared" si="33"/>
        <v>0</v>
      </c>
      <c r="FZ47" s="26">
        <f t="shared" si="33"/>
        <v>0</v>
      </c>
      <c r="GA47" s="26">
        <f t="shared" si="33"/>
        <v>0</v>
      </c>
      <c r="GB47" s="26">
        <f t="shared" si="33"/>
        <v>0</v>
      </c>
      <c r="GC47" s="26">
        <f t="shared" si="33"/>
        <v>0</v>
      </c>
      <c r="GD47" s="26">
        <f t="shared" si="33"/>
        <v>0</v>
      </c>
      <c r="GE47" s="26">
        <f t="shared" si="33"/>
        <v>0</v>
      </c>
      <c r="GF47" s="26">
        <f t="shared" si="33"/>
        <v>0</v>
      </c>
      <c r="GG47" s="26">
        <f t="shared" si="33"/>
        <v>0</v>
      </c>
      <c r="GH47" s="26">
        <f t="shared" si="33"/>
        <v>0</v>
      </c>
      <c r="GI47" s="26">
        <f t="shared" si="33"/>
        <v>0</v>
      </c>
      <c r="GJ47" s="26">
        <f t="shared" si="33"/>
        <v>0</v>
      </c>
      <c r="GK47" s="26">
        <f t="shared" si="33"/>
        <v>0</v>
      </c>
      <c r="GL47" s="26">
        <f aca="true" t="shared" si="34" ref="GL47:IQ47">GL26-GL17</f>
        <v>0</v>
      </c>
      <c r="GM47" s="26">
        <f t="shared" si="34"/>
        <v>0</v>
      </c>
      <c r="GN47" s="26">
        <f t="shared" si="34"/>
        <v>0</v>
      </c>
      <c r="GO47" s="26">
        <f t="shared" si="34"/>
        <v>0</v>
      </c>
      <c r="GP47" s="26">
        <f t="shared" si="34"/>
        <v>0</v>
      </c>
      <c r="GQ47" s="26">
        <f t="shared" si="34"/>
        <v>0</v>
      </c>
      <c r="GR47" s="26">
        <f t="shared" si="34"/>
        <v>0</v>
      </c>
      <c r="GS47" s="26">
        <f t="shared" si="34"/>
        <v>0</v>
      </c>
      <c r="GT47" s="26">
        <f t="shared" si="34"/>
        <v>0</v>
      </c>
      <c r="GU47" s="26">
        <f t="shared" si="34"/>
        <v>0</v>
      </c>
      <c r="GV47" s="26">
        <f t="shared" si="34"/>
        <v>0</v>
      </c>
      <c r="GW47" s="26">
        <f t="shared" si="34"/>
        <v>0</v>
      </c>
      <c r="GX47" s="26">
        <f t="shared" si="34"/>
        <v>0</v>
      </c>
      <c r="GY47" s="26">
        <f t="shared" si="34"/>
        <v>0</v>
      </c>
      <c r="GZ47" s="26">
        <f t="shared" si="34"/>
        <v>0</v>
      </c>
      <c r="HA47" s="26">
        <f t="shared" si="34"/>
        <v>0</v>
      </c>
      <c r="HB47" s="26">
        <f t="shared" si="34"/>
        <v>0</v>
      </c>
      <c r="HC47" s="26">
        <f t="shared" si="34"/>
        <v>0</v>
      </c>
      <c r="HD47" s="26">
        <f t="shared" si="34"/>
        <v>0</v>
      </c>
      <c r="HE47" s="26">
        <f t="shared" si="34"/>
        <v>0</v>
      </c>
      <c r="HF47" s="26">
        <f t="shared" si="34"/>
        <v>0</v>
      </c>
      <c r="HG47" s="26">
        <f t="shared" si="34"/>
        <v>0</v>
      </c>
      <c r="HH47" s="26">
        <f t="shared" si="34"/>
        <v>0</v>
      </c>
      <c r="HI47" s="26">
        <f t="shared" si="34"/>
        <v>0</v>
      </c>
      <c r="HJ47" s="26">
        <f t="shared" si="34"/>
        <v>0</v>
      </c>
      <c r="HK47" s="26">
        <f t="shared" si="34"/>
        <v>0</v>
      </c>
      <c r="HL47" s="26">
        <f t="shared" si="34"/>
        <v>0</v>
      </c>
      <c r="HM47" s="26">
        <f t="shared" si="34"/>
        <v>0</v>
      </c>
      <c r="HN47" s="26">
        <f t="shared" si="34"/>
        <v>0</v>
      </c>
      <c r="HO47" s="26">
        <f t="shared" si="34"/>
        <v>0</v>
      </c>
      <c r="HP47" s="26">
        <f t="shared" si="34"/>
        <v>0</v>
      </c>
      <c r="HQ47" s="26">
        <f t="shared" si="34"/>
        <v>0</v>
      </c>
      <c r="HR47" s="26">
        <f t="shared" si="34"/>
        <v>0</v>
      </c>
      <c r="HS47" s="26">
        <f t="shared" si="34"/>
        <v>0</v>
      </c>
      <c r="HT47" s="26">
        <f t="shared" si="34"/>
        <v>0</v>
      </c>
      <c r="HU47" s="26">
        <f t="shared" si="34"/>
        <v>0</v>
      </c>
      <c r="HV47" s="26">
        <f t="shared" si="34"/>
        <v>0</v>
      </c>
      <c r="HW47" s="26">
        <f t="shared" si="34"/>
        <v>0</v>
      </c>
      <c r="HX47" s="26">
        <f t="shared" si="34"/>
        <v>0</v>
      </c>
      <c r="HY47" s="26">
        <f t="shared" si="34"/>
        <v>0</v>
      </c>
      <c r="HZ47" s="26">
        <f t="shared" si="34"/>
        <v>0</v>
      </c>
      <c r="IA47" s="26">
        <f t="shared" si="34"/>
        <v>0</v>
      </c>
      <c r="IB47" s="26">
        <f t="shared" si="34"/>
        <v>0</v>
      </c>
      <c r="IC47" s="26">
        <f t="shared" si="34"/>
        <v>0</v>
      </c>
      <c r="ID47" s="26">
        <f t="shared" si="34"/>
        <v>0</v>
      </c>
      <c r="IE47" s="26">
        <f t="shared" si="34"/>
        <v>0</v>
      </c>
      <c r="IF47" s="26">
        <f t="shared" si="34"/>
        <v>0</v>
      </c>
      <c r="IG47" s="26">
        <f t="shared" si="34"/>
        <v>0</v>
      </c>
      <c r="IH47" s="26">
        <f t="shared" si="34"/>
        <v>0</v>
      </c>
      <c r="II47" s="26">
        <f t="shared" si="34"/>
        <v>0</v>
      </c>
      <c r="IJ47" s="26">
        <f t="shared" si="34"/>
        <v>0</v>
      </c>
      <c r="IK47" s="26">
        <f t="shared" si="34"/>
        <v>0</v>
      </c>
      <c r="IL47" s="26">
        <f t="shared" si="34"/>
        <v>0</v>
      </c>
      <c r="IM47" s="26">
        <f t="shared" si="34"/>
        <v>0</v>
      </c>
      <c r="IN47" s="26">
        <f t="shared" si="34"/>
        <v>0</v>
      </c>
      <c r="IO47" s="26">
        <f t="shared" si="34"/>
        <v>0</v>
      </c>
      <c r="IP47" s="26">
        <f t="shared" si="34"/>
        <v>0</v>
      </c>
      <c r="IQ47" s="26">
        <f t="shared" si="3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A45" sqref="A45"/>
    </sheetView>
  </sheetViews>
  <sheetFormatPr defaultColWidth="9.140625" defaultRowHeight="12.75"/>
  <cols>
    <col min="1" max="1" width="54.140625" style="0" customWidth="1"/>
    <col min="2" max="2" width="55.00390625" style="0" customWidth="1"/>
    <col min="3" max="3" width="45.8515625" style="0" customWidth="1"/>
    <col min="4" max="4" width="53.28125" style="0" customWidth="1"/>
    <col min="5" max="5" width="52.00390625" style="0" customWidth="1"/>
    <col min="6" max="6" width="58.00390625" style="0" customWidth="1"/>
    <col min="7" max="7" width="52.7109375" style="0" customWidth="1"/>
    <col min="8" max="8" width="55.421875" style="0" customWidth="1"/>
    <col min="9" max="9" width="53.00390625" style="0" customWidth="1"/>
    <col min="10" max="10" width="56.7109375" style="0" customWidth="1"/>
    <col min="11" max="11" width="59.7109375" style="0" customWidth="1"/>
    <col min="12" max="12" width="54.421875" style="0" customWidth="1"/>
    <col min="13" max="13" width="57.57421875" style="0" customWidth="1"/>
    <col min="14" max="14" width="55.8515625" style="0" customWidth="1"/>
    <col min="15" max="15" width="59.57421875" style="0" customWidth="1"/>
  </cols>
  <sheetData>
    <row r="1" spans="1:3" ht="12.75">
      <c r="A1" s="14" t="s">
        <v>268</v>
      </c>
      <c r="B1" s="14" t="s">
        <v>273</v>
      </c>
      <c r="C1" s="14" t="s">
        <v>274</v>
      </c>
    </row>
    <row r="2" spans="1:3" ht="12.75">
      <c r="A2" s="15" t="s">
        <v>269</v>
      </c>
      <c r="B2" s="13">
        <f>COUNTIF(Sheet1!B37:IQ37,1)</f>
        <v>0</v>
      </c>
      <c r="C2" s="13">
        <f>COUNTIF(Sheet1!B37:IQ37,2)</f>
        <v>0</v>
      </c>
    </row>
    <row r="3" spans="1:3" ht="12.75">
      <c r="A3" s="15" t="s">
        <v>270</v>
      </c>
      <c r="B3" s="20" t="e">
        <f>COUNTIF(Sheet1!B37:IQ37,1)/COUNT(Sheet1!B37:IQ37)</f>
        <v>#DIV/0!</v>
      </c>
      <c r="C3" s="20" t="e">
        <f>COUNTIF(Sheet1!B37:IQ37,2)/COUNT(Sheet1!B37:IQ37)</f>
        <v>#DIV/0!</v>
      </c>
    </row>
    <row r="4" spans="1:8" ht="12.75">
      <c r="A4" s="14" t="s">
        <v>271</v>
      </c>
      <c r="B4" s="14" t="s">
        <v>275</v>
      </c>
      <c r="C4" s="14" t="s">
        <v>276</v>
      </c>
      <c r="D4" s="14" t="s">
        <v>277</v>
      </c>
      <c r="E4" s="14" t="s">
        <v>278</v>
      </c>
      <c r="F4" s="14" t="s">
        <v>279</v>
      </c>
      <c r="G4" s="14" t="s">
        <v>280</v>
      </c>
      <c r="H4" s="14" t="s">
        <v>307</v>
      </c>
    </row>
    <row r="5" spans="1:8" ht="12.75">
      <c r="A5" s="15" t="s">
        <v>269</v>
      </c>
      <c r="B5" s="13">
        <f>COUNTIF(Sheet1!B38:IQ38,1)</f>
        <v>0</v>
      </c>
      <c r="C5" s="13">
        <f>COUNTIF(Sheet1!B38:IQ38,2)</f>
        <v>0</v>
      </c>
      <c r="D5" s="13">
        <f>COUNTIF(Sheet1!B38:IQ38,3)</f>
        <v>0</v>
      </c>
      <c r="E5" s="13">
        <f>COUNTIF(Sheet1!B38:IQ38,4)</f>
        <v>0</v>
      </c>
      <c r="F5" s="13">
        <f>COUNTIF(Sheet1!B38:IQ38,5)</f>
        <v>0</v>
      </c>
      <c r="G5" s="13">
        <f>COUNTIF(Sheet1!B38:IQ38,6)</f>
        <v>0</v>
      </c>
      <c r="H5" s="13">
        <f>COUNTIF(Sheet1!B38:IQ38,7)</f>
        <v>0</v>
      </c>
    </row>
    <row r="6" spans="1:8" ht="12.75">
      <c r="A6" s="15" t="s">
        <v>270</v>
      </c>
      <c r="B6" s="20" t="e">
        <f>COUNTIF(Sheet1!B38:IQ38,1)/COUNT(Sheet1!B38:IQ38)</f>
        <v>#DIV/0!</v>
      </c>
      <c r="C6" s="20" t="e">
        <f>COUNTIF(Sheet1!B38:IQ38,2)/COUNT(Sheet1!B38:IQ38)</f>
        <v>#DIV/0!</v>
      </c>
      <c r="D6" s="20" t="e">
        <f>COUNTIF(Sheet1!B38:IQ38,3)/COUNT(Sheet1!B38:IQ38)</f>
        <v>#DIV/0!</v>
      </c>
      <c r="E6" s="20" t="e">
        <f>COUNTIF(Sheet1!B38:IQ38,4)/COUNT(Sheet1!B38:IQ38)</f>
        <v>#DIV/0!</v>
      </c>
      <c r="F6" s="20" t="e">
        <f>COUNTIF(Sheet1!B38:IQ38,5)/COUNT(Sheet1!B38:IQ38)</f>
        <v>#DIV/0!</v>
      </c>
      <c r="G6" s="20" t="e">
        <f>COUNTIF(Sheet1!B38:IQ38,6)/COUNT(Sheet1!B38:IQ38)</f>
        <v>#DIV/0!</v>
      </c>
      <c r="H6" s="20" t="e">
        <f>COUNTIF(Sheet1!B38:IQ38,7)/COUNT(Sheet1!B38:IQ38)</f>
        <v>#DIV/0!</v>
      </c>
    </row>
    <row r="7" spans="1:7" ht="12.75">
      <c r="A7" s="12" t="s">
        <v>272</v>
      </c>
      <c r="B7" s="14" t="s">
        <v>281</v>
      </c>
      <c r="C7" s="14" t="s">
        <v>282</v>
      </c>
      <c r="D7" s="14" t="s">
        <v>283</v>
      </c>
      <c r="E7" s="14" t="s">
        <v>284</v>
      </c>
      <c r="F7" s="14" t="s">
        <v>285</v>
      </c>
      <c r="G7" s="14" t="s">
        <v>286</v>
      </c>
    </row>
    <row r="8" spans="1:7" ht="12.75">
      <c r="A8" s="11" t="s">
        <v>1</v>
      </c>
      <c r="B8" s="13" t="e">
        <f>AVERAGE(Sheet1!B3:IQ3)</f>
        <v>#DIV/0!</v>
      </c>
      <c r="C8" s="22" t="e">
        <f>STDEVA(Sheet1!B3:IQ3)</f>
        <v>#DIV/0!</v>
      </c>
      <c r="D8" s="20" t="e">
        <f>COUNTIF(Sheet1!B3:IQ3,1)/COUNT(Sheet1!B3:IQ3)</f>
        <v>#DIV/0!</v>
      </c>
      <c r="E8" s="20" t="e">
        <f>COUNTIF(Sheet1!B3:IQ3,2)/COUNT(Sheet1!B3:IQ3)</f>
        <v>#DIV/0!</v>
      </c>
      <c r="F8" s="20" t="e">
        <f>COUNTIF(Sheet1!B3:IQ3,3)/COUNT(Sheet1!B3:IQ3)</f>
        <v>#DIV/0!</v>
      </c>
      <c r="G8" s="20" t="e">
        <f>COUNTIF(Sheet1!B3:IQ3,4)/COUNT(Sheet1!B3:IQ3)</f>
        <v>#DIV/0!</v>
      </c>
    </row>
    <row r="9" spans="1:7" ht="12.75">
      <c r="A9" s="11" t="s">
        <v>2</v>
      </c>
      <c r="B9" s="21" t="e">
        <f>AVERAGE(Sheet1!B4:IQ4)</f>
        <v>#DIV/0!</v>
      </c>
      <c r="C9" s="22" t="e">
        <f>STDEVA(Sheet1!B4:IQ4)</f>
        <v>#DIV/0!</v>
      </c>
      <c r="D9" s="20" t="e">
        <f>COUNTIF(Sheet1!B4:IQ4,1)/COUNT(Sheet1!B4:IQ4)</f>
        <v>#DIV/0!</v>
      </c>
      <c r="E9" s="20" t="e">
        <f>COUNTIF(Sheet1!B4:IQ4,2)/COUNT(Sheet1!B4:IQ4)</f>
        <v>#DIV/0!</v>
      </c>
      <c r="F9" s="20" t="e">
        <f>COUNTIF(Sheet1!B4:IQ4,3)/COUNT(Sheet1!B4:IQ4)</f>
        <v>#DIV/0!</v>
      </c>
      <c r="G9" s="20" t="e">
        <f>COUNTIF(Sheet1!B4:IQ4,4)/COUNT(Sheet1!B4:IQ4)</f>
        <v>#DIV/0!</v>
      </c>
    </row>
    <row r="10" spans="1:7" ht="12.75">
      <c r="A10" s="11" t="s">
        <v>3</v>
      </c>
      <c r="B10" s="13" t="e">
        <f>AVERAGE(Sheet1!B5:IQ5)</f>
        <v>#DIV/0!</v>
      </c>
      <c r="C10" s="22" t="e">
        <f>STDEVA(Sheet1!B5:IQ5)</f>
        <v>#DIV/0!</v>
      </c>
      <c r="D10" s="20" t="e">
        <f>COUNTIF(Sheet1!B5:IQ5,1)/COUNT(Sheet1!B5:IQ5)</f>
        <v>#DIV/0!</v>
      </c>
      <c r="E10" s="20" t="e">
        <f>COUNTIF(Sheet1!B5:IQ5,2)/COUNT(Sheet1!B5:IQ5)</f>
        <v>#DIV/0!</v>
      </c>
      <c r="F10" s="20" t="e">
        <f>COUNTIF(Sheet1!B5:IQ5,3)/COUNT(Sheet1!B5:IQ5)</f>
        <v>#DIV/0!</v>
      </c>
      <c r="G10" s="20" t="e">
        <f>COUNTIF(Sheet1!B5:IQ5,4)/COUNT(Sheet1!B5:IQ5)</f>
        <v>#DIV/0!</v>
      </c>
    </row>
    <row r="11" spans="1:7" ht="12.75">
      <c r="A11" s="11" t="s">
        <v>4</v>
      </c>
      <c r="B11" s="13" t="e">
        <f>AVERAGE(Sheet1!B6:IQ6)</f>
        <v>#DIV/0!</v>
      </c>
      <c r="C11" s="22" t="e">
        <f>STDEVA(Sheet1!B6:IQ6)</f>
        <v>#DIV/0!</v>
      </c>
      <c r="D11" s="20" t="e">
        <f>COUNTIF(Sheet1!B6:IQ6,1)/COUNT(Sheet1!B6:IQ6)</f>
        <v>#DIV/0!</v>
      </c>
      <c r="E11" s="20" t="e">
        <f>COUNTIF(Sheet1!B6:IQ6,2)/COUNT(Sheet1!B6:IQ6)</f>
        <v>#DIV/0!</v>
      </c>
      <c r="F11" s="20" t="e">
        <f>COUNTIF(Sheet1!B6:IQ6,3)/COUNT(Sheet1!B6:IQ6)</f>
        <v>#DIV/0!</v>
      </c>
      <c r="G11" s="20" t="e">
        <f>COUNTIF(Sheet1!B6:IQ6,4)/COUNT(Sheet1!B6:IQ6)</f>
        <v>#DIV/0!</v>
      </c>
    </row>
    <row r="12" spans="1:7" ht="12.75">
      <c r="A12" s="11" t="s">
        <v>5</v>
      </c>
      <c r="B12" s="21" t="e">
        <f>AVERAGE(Sheet1!B7:IQ7)</f>
        <v>#DIV/0!</v>
      </c>
      <c r="C12" s="22" t="e">
        <f>STDEVA(Sheet1!B7:IQ7)</f>
        <v>#DIV/0!</v>
      </c>
      <c r="D12" s="20" t="e">
        <f>COUNTIF(Sheet1!B7:IQ7,1)/COUNT(Sheet1!B7:IQ7)</f>
        <v>#DIV/0!</v>
      </c>
      <c r="E12" s="20" t="e">
        <f>COUNTIF(Sheet1!B7:IQ7,2)/COUNT(Sheet1!B7:IQ7)</f>
        <v>#DIV/0!</v>
      </c>
      <c r="F12" s="20" t="e">
        <f>COUNTIF(Sheet1!B7:IQ7,3)/COUNT(Sheet1!B7:IQ7)</f>
        <v>#DIV/0!</v>
      </c>
      <c r="G12" s="20" t="e">
        <f>COUNTIF(Sheet1!B7:IQ7,4)/COUNT(Sheet1!B7:IQ7)</f>
        <v>#DIV/0!</v>
      </c>
    </row>
    <row r="13" spans="1:15" ht="17.25" thickBot="1">
      <c r="A13" s="16" t="s">
        <v>288</v>
      </c>
      <c r="B13" s="17" t="s">
        <v>308</v>
      </c>
      <c r="C13" s="17" t="s">
        <v>309</v>
      </c>
      <c r="D13" s="14" t="s">
        <v>310</v>
      </c>
      <c r="E13" s="14" t="s">
        <v>311</v>
      </c>
      <c r="F13" s="14" t="s">
        <v>301</v>
      </c>
      <c r="G13" s="14" t="s">
        <v>297</v>
      </c>
      <c r="H13" s="14" t="s">
        <v>298</v>
      </c>
      <c r="I13" s="14" t="s">
        <v>299</v>
      </c>
      <c r="J13" s="14" t="s">
        <v>300</v>
      </c>
      <c r="K13" s="14" t="s">
        <v>302</v>
      </c>
      <c r="L13" s="14" t="s">
        <v>303</v>
      </c>
      <c r="M13" s="14" t="s">
        <v>304</v>
      </c>
      <c r="N13" s="14" t="s">
        <v>305</v>
      </c>
      <c r="O13" s="14" t="s">
        <v>306</v>
      </c>
    </row>
    <row r="14" spans="1:15" ht="13.5" thickBot="1">
      <c r="A14" s="24">
        <f>Sheet1!A11</f>
        <v>0</v>
      </c>
      <c r="B14" s="21" t="e">
        <f>AVERAGE(Sheet1!B11:IQ11)</f>
        <v>#DIV/0!</v>
      </c>
      <c r="C14" s="13" t="e">
        <f>AVERAGE(Sheet1!B20:IQ20)</f>
        <v>#DIV/0!</v>
      </c>
      <c r="D14" s="22" t="e">
        <f>STDEVA(Sheet1!B11:IQ11)</f>
        <v>#DIV/0!</v>
      </c>
      <c r="E14" s="22" t="e">
        <f>STDEVA(Sheet1!B20:IQ20)</f>
        <v>#DIV/0!</v>
      </c>
      <c r="F14" s="20" t="e">
        <f>COUNTIF(Sheet1!B11:IQ11,1)/COUNT(Sheet1!B11:IQ11)</f>
        <v>#DIV/0!</v>
      </c>
      <c r="G14" s="20" t="e">
        <f>COUNTIF(Sheet1!B11:IQ11,2)/COUNT(Sheet1!B11:IQ11)</f>
        <v>#DIV/0!</v>
      </c>
      <c r="H14" s="20" t="e">
        <f>COUNTIF(Sheet1!B11:IQ11,3)/COUNT(Sheet1!B11:IQ11)</f>
        <v>#DIV/0!</v>
      </c>
      <c r="I14" s="20" t="e">
        <f>COUNTIF(Sheet1!B11:IQ11,4)/COUNT(Sheet1!B11:IQ11)</f>
        <v>#DIV/0!</v>
      </c>
      <c r="J14" s="20" t="e">
        <f>COUNTIF(Sheet1!B11:IQ11,5)/COUNT(Sheet1!B11:IQ11)</f>
        <v>#DIV/0!</v>
      </c>
      <c r="K14" s="20" t="e">
        <f>COUNTIF(Sheet1!B20:IQ20,1)/COUNT(Sheet1!B20:IQ20)</f>
        <v>#DIV/0!</v>
      </c>
      <c r="L14" s="20" t="e">
        <f>COUNTIF(Sheet1!B20:IQ20,2)/COUNT(Sheet1!B20:IQ20)</f>
        <v>#DIV/0!</v>
      </c>
      <c r="M14" s="20" t="e">
        <f>COUNTIF(Sheet1!B20:IQ20,3)/COUNT(Sheet1!B20:IQ20)</f>
        <v>#DIV/0!</v>
      </c>
      <c r="N14" s="20" t="e">
        <f>COUNTIF(Sheet1!B20:IQ20,4)/COUNT(Sheet1!B20:IQ20)</f>
        <v>#DIV/0!</v>
      </c>
      <c r="O14" s="20" t="e">
        <f>COUNTIF(Sheet1!B20:IQ20,5)/COUNT(Sheet1!B20:IQ20)</f>
        <v>#DIV/0!</v>
      </c>
    </row>
    <row r="15" spans="1:15" ht="13.5" thickBot="1">
      <c r="A15" s="24">
        <f>Sheet1!A12</f>
        <v>0</v>
      </c>
      <c r="B15" s="21" t="e">
        <f>AVERAGE(Sheet1!B12:IQ12)</f>
        <v>#DIV/0!</v>
      </c>
      <c r="C15" s="21" t="e">
        <f>AVERAGE(Sheet1!B21:IQ21)</f>
        <v>#DIV/0!</v>
      </c>
      <c r="D15" s="22" t="e">
        <f>STDEVA(Sheet1!B12:IQ12)</f>
        <v>#DIV/0!</v>
      </c>
      <c r="E15" s="22" t="e">
        <f>STDEVA(Sheet1!B21:IQ21)</f>
        <v>#DIV/0!</v>
      </c>
      <c r="F15" s="20" t="e">
        <f>COUNTIF(Sheet1!B12:IQ12,1)/COUNT(Sheet1!B12:IQ12)</f>
        <v>#DIV/0!</v>
      </c>
      <c r="G15" s="20" t="e">
        <f>COUNTIF(Sheet1!B12:IQ12,2)/COUNT(Sheet1!B12:IQ12)</f>
        <v>#DIV/0!</v>
      </c>
      <c r="H15" s="20" t="e">
        <f>COUNTIF(Sheet1!B12:IQ12,3)/COUNT(Sheet1!B12:IQ12)</f>
        <v>#DIV/0!</v>
      </c>
      <c r="I15" s="20" t="e">
        <f>COUNTIF(Sheet1!B12:IQ12,4)/COUNT(Sheet1!B12:IQ12)</f>
        <v>#DIV/0!</v>
      </c>
      <c r="J15" s="20" t="e">
        <f>COUNTIF(Sheet1!B12:IQ12,5)/COUNT(Sheet1!B12:IQ12)</f>
        <v>#DIV/0!</v>
      </c>
      <c r="K15" s="20" t="e">
        <f>COUNTIF(Sheet1!B21:IQ21,1)/COUNT(Sheet1!B21:IQ21)</f>
        <v>#DIV/0!</v>
      </c>
      <c r="L15" s="20" t="e">
        <f>COUNTIF(Sheet1!B21:IQ21,2)/COUNT(Sheet1!B21:IQ21)</f>
        <v>#DIV/0!</v>
      </c>
      <c r="M15" s="20" t="e">
        <f>COUNTIF(Sheet1!B21:IQ21,3)/COUNT(Sheet1!B21:IQ21)</f>
        <v>#DIV/0!</v>
      </c>
      <c r="N15" s="20" t="e">
        <f>COUNTIF(Sheet1!B21:IQ21,4)/COUNT(Sheet1!B21:IQ21)</f>
        <v>#DIV/0!</v>
      </c>
      <c r="O15" s="20" t="e">
        <f>COUNTIF(Sheet1!B21:IQ21,5)/COUNT(Sheet1!B21:IQ21)</f>
        <v>#DIV/0!</v>
      </c>
    </row>
    <row r="16" spans="1:15" ht="13.5" thickBot="1">
      <c r="A16" s="24">
        <f>Sheet1!A13</f>
        <v>0</v>
      </c>
      <c r="B16" s="21" t="e">
        <f>AVERAGE(Sheet1!B13:IQ13)</f>
        <v>#DIV/0!</v>
      </c>
      <c r="C16" s="21" t="e">
        <f>AVERAGE(Sheet1!B22:IQ22)</f>
        <v>#DIV/0!</v>
      </c>
      <c r="D16" s="22" t="e">
        <f>STDEVA(Sheet1!B13:IQ13)</f>
        <v>#DIV/0!</v>
      </c>
      <c r="E16" s="22" t="e">
        <f>STDEVA(Sheet1!B22:IQ22)</f>
        <v>#DIV/0!</v>
      </c>
      <c r="F16" s="20" t="e">
        <f>COUNTIF(Sheet1!B13:IQ13,1)/COUNT(Sheet1!B13:IQ13)</f>
        <v>#DIV/0!</v>
      </c>
      <c r="G16" s="20" t="e">
        <f>COUNTIF(Sheet1!B13:IQ13,2)/COUNT(Sheet1!B13:IQ13)</f>
        <v>#DIV/0!</v>
      </c>
      <c r="H16" s="20" t="e">
        <f>COUNTIF(Sheet1!B13:IQ13,3)/COUNT(Sheet1!B13:IQ13)</f>
        <v>#DIV/0!</v>
      </c>
      <c r="I16" s="20" t="e">
        <f>COUNTIF(Sheet1!B13:IQ13,4)/COUNT(Sheet1!B13:IQ13)</f>
        <v>#DIV/0!</v>
      </c>
      <c r="J16" s="20" t="e">
        <f>COUNTIF(Sheet1!B13:IQ13,5)/COUNT(Sheet1!B13:IQ13)</f>
        <v>#DIV/0!</v>
      </c>
      <c r="K16" s="20" t="e">
        <f>COUNTIF(Sheet1!B22:IQ22,1)/COUNT(Sheet1!B22:IQ22)</f>
        <v>#DIV/0!</v>
      </c>
      <c r="L16" s="20" t="e">
        <f>COUNTIF(Sheet1!B22:IQ22,2)/COUNT(Sheet1!B22:IQ22)</f>
        <v>#DIV/0!</v>
      </c>
      <c r="M16" s="20" t="e">
        <f>COUNTIF(Sheet1!B22:IQ22,3)/COUNT(Sheet1!B22:IQ22)</f>
        <v>#DIV/0!</v>
      </c>
      <c r="N16" s="20" t="e">
        <f>COUNTIF(Sheet1!B22:IQ22,4)/COUNT(Sheet1!B22:IQ22)</f>
        <v>#DIV/0!</v>
      </c>
      <c r="O16" s="20" t="e">
        <f>COUNTIF(Sheet1!B22:IQ22,5)/COUNT(Sheet1!B22:IQ22)</f>
        <v>#DIV/0!</v>
      </c>
    </row>
    <row r="17" spans="1:15" ht="13.5" thickBot="1">
      <c r="A17" s="24">
        <f>Sheet1!A14</f>
        <v>0</v>
      </c>
      <c r="B17" s="21" t="e">
        <f>AVERAGE(Sheet1!B14:IQ14)</f>
        <v>#DIV/0!</v>
      </c>
      <c r="C17" s="21" t="e">
        <f>AVERAGE(Sheet1!B23:IQ23)</f>
        <v>#DIV/0!</v>
      </c>
      <c r="D17" s="22" t="e">
        <f>STDEVA(Sheet1!B14:IQ14)</f>
        <v>#DIV/0!</v>
      </c>
      <c r="E17" s="22" t="e">
        <f>STDEVA(Sheet1!B23:IQ23)</f>
        <v>#DIV/0!</v>
      </c>
      <c r="F17" s="20" t="e">
        <f>COUNTIF(Sheet1!B14:IQ14,1)/COUNT(Sheet1!B14:IQ14)</f>
        <v>#DIV/0!</v>
      </c>
      <c r="G17" s="20" t="e">
        <f>COUNTIF(Sheet1!B14:IQ14,2)/COUNT(Sheet1!B14:IQ14)</f>
        <v>#DIV/0!</v>
      </c>
      <c r="H17" s="20" t="e">
        <f>COUNTIF(Sheet1!B14:IQ14,3)/COUNT(Sheet1!B14:IQ14)</f>
        <v>#DIV/0!</v>
      </c>
      <c r="I17" s="20" t="e">
        <f>COUNTIF(Sheet1!B14:IQ14,4)/COUNT(Sheet1!B14:IQ14)</f>
        <v>#DIV/0!</v>
      </c>
      <c r="J17" s="20" t="e">
        <f>COUNTIF(Sheet1!B14:IQ14,5)/COUNT(Sheet1!B14:IQ14)</f>
        <v>#DIV/0!</v>
      </c>
      <c r="K17" s="20" t="e">
        <f>COUNTIF(Sheet1!B23:IQ23,1)/COUNT(Sheet1!B23:IQ23)</f>
        <v>#DIV/0!</v>
      </c>
      <c r="L17" s="20" t="e">
        <f>COUNTIF(Sheet1!B23:IQ23,2)/COUNT(Sheet1!B23:IQ23)</f>
        <v>#DIV/0!</v>
      </c>
      <c r="M17" s="20" t="e">
        <f>COUNTIF(Sheet1!B23:IQ23,3)/COUNT(Sheet1!B23:IQ23)</f>
        <v>#DIV/0!</v>
      </c>
      <c r="N17" s="20" t="e">
        <f>COUNTIF(Sheet1!B23:IQ23,4)/COUNT(Sheet1!B23:IQ23)</f>
        <v>#DIV/0!</v>
      </c>
      <c r="O17" s="20" t="e">
        <f>COUNTIF(Sheet1!B23:IQ23,5)/COUNT(Sheet1!B23:IQ23)</f>
        <v>#DIV/0!</v>
      </c>
    </row>
    <row r="18" spans="1:15" ht="13.5" thickBot="1">
      <c r="A18" s="24">
        <f>Sheet1!A15</f>
        <v>0</v>
      </c>
      <c r="B18" s="21" t="e">
        <f>AVERAGE(Sheet1!B15:IQ15)</f>
        <v>#DIV/0!</v>
      </c>
      <c r="C18" s="13" t="e">
        <f>AVERAGE(Sheet1!B24:IQ24)</f>
        <v>#DIV/0!</v>
      </c>
      <c r="D18" s="22" t="e">
        <f>STDEVA(Sheet1!B15:IQ15)</f>
        <v>#DIV/0!</v>
      </c>
      <c r="E18" s="22" t="e">
        <f>STDEVA(Sheet1!B24:IQ24)</f>
        <v>#DIV/0!</v>
      </c>
      <c r="F18" s="20" t="e">
        <f>COUNTIF(Sheet1!B15:IQ15,1)/COUNT(Sheet1!B15:IQ15)</f>
        <v>#DIV/0!</v>
      </c>
      <c r="G18" s="20" t="e">
        <f>COUNTIF(Sheet1!B15:IQ15,2)/COUNT(Sheet1!B15:IQ15)</f>
        <v>#DIV/0!</v>
      </c>
      <c r="H18" s="20" t="e">
        <f>COUNTIF(Sheet1!B15:IQ15,3)/COUNT(Sheet1!B15:IQ15)</f>
        <v>#DIV/0!</v>
      </c>
      <c r="I18" s="20" t="e">
        <f>COUNTIF(Sheet1!B15:IQ15,4)/COUNT(Sheet1!B15:IQ15)</f>
        <v>#DIV/0!</v>
      </c>
      <c r="J18" s="20" t="e">
        <f>COUNTIF(Sheet1!B15:IQ15,5)/COUNT(Sheet1!B15:IQ15)</f>
        <v>#DIV/0!</v>
      </c>
      <c r="K18" s="20" t="e">
        <f>COUNTIF(Sheet1!B24:IQ24,1)/COUNT(Sheet1!B24:IQ24)</f>
        <v>#DIV/0!</v>
      </c>
      <c r="L18" s="20" t="e">
        <f>COUNTIF(Sheet1!B24:IQ24,2)/COUNT(Sheet1!B24:IQ24)</f>
        <v>#DIV/0!</v>
      </c>
      <c r="M18" s="20" t="e">
        <f>COUNTIF(Sheet1!B24:IQ24,3)/COUNT(Sheet1!B24:IQ24)</f>
        <v>#DIV/0!</v>
      </c>
      <c r="N18" s="20" t="e">
        <f>COUNTIF(Sheet1!B24:IQ24,4)/COUNT(Sheet1!B24:IQ24)</f>
        <v>#DIV/0!</v>
      </c>
      <c r="O18" s="20" t="e">
        <f>COUNTIF(Sheet1!B24:IQ24,5)/COUNT(Sheet1!B24:IQ24)</f>
        <v>#DIV/0!</v>
      </c>
    </row>
    <row r="19" spans="1:15" ht="13.5" thickBot="1">
      <c r="A19" s="24">
        <f>Sheet1!A16</f>
        <v>0</v>
      </c>
      <c r="B19" s="21" t="e">
        <f>AVERAGE(Sheet1!B16:IQ16)</f>
        <v>#DIV/0!</v>
      </c>
      <c r="C19" s="13" t="e">
        <f>AVERAGE(Sheet1!B25:IQ25)</f>
        <v>#DIV/0!</v>
      </c>
      <c r="D19" s="22" t="e">
        <f>STDEVA(Sheet1!B16:IQ16)</f>
        <v>#DIV/0!</v>
      </c>
      <c r="E19" s="22" t="e">
        <f>STDEVA(Sheet1!B25:IQ25)</f>
        <v>#DIV/0!</v>
      </c>
      <c r="F19" s="20" t="e">
        <f>COUNTIF(Sheet1!B16:IQ16,1)/COUNT(Sheet1!B16:IQ16)</f>
        <v>#DIV/0!</v>
      </c>
      <c r="G19" s="20" t="e">
        <f>COUNTIF(Sheet1!B16:IQ16,2)/COUNT(Sheet1!B16:IQ16)</f>
        <v>#DIV/0!</v>
      </c>
      <c r="H19" s="20" t="e">
        <f>COUNTIF(Sheet1!B16:IQ16,3)/COUNT(Sheet1!B16:IQ16)</f>
        <v>#DIV/0!</v>
      </c>
      <c r="I19" s="20" t="e">
        <f>COUNTIF(Sheet1!B16:IQ16,4)/COUNT(Sheet1!B16:IQ16)</f>
        <v>#DIV/0!</v>
      </c>
      <c r="J19" s="20" t="e">
        <f>COUNTIF(Sheet1!B16:IQ16,5)/COUNT(Sheet1!B16:IQ16)</f>
        <v>#DIV/0!</v>
      </c>
      <c r="K19" s="20" t="e">
        <f>COUNTIF(Sheet1!B25:IQ25,1)/COUNT(Sheet1!B25:IQ25)</f>
        <v>#DIV/0!</v>
      </c>
      <c r="L19" s="20" t="e">
        <f>COUNTIF(Sheet1!B25:IQ25,2)/COUNT(Sheet1!B25:IQ25)</f>
        <v>#DIV/0!</v>
      </c>
      <c r="M19" s="20" t="e">
        <f>COUNTIF(Sheet1!B25:IQ25,3)/COUNT(Sheet1!B25:IQ25)</f>
        <v>#DIV/0!</v>
      </c>
      <c r="N19" s="20" t="e">
        <f>COUNTIF(Sheet1!B25:IQ25,4)/COUNT(Sheet1!B25:IQ25)</f>
        <v>#DIV/0!</v>
      </c>
      <c r="O19" s="20" t="e">
        <f>COUNTIF(Sheet1!B25:IQ25,5)/COUNT(Sheet1!B25:IQ25)</f>
        <v>#DIV/0!</v>
      </c>
    </row>
    <row r="20" spans="1:15" ht="13.5" thickBot="1">
      <c r="A20" s="24">
        <f>Sheet1!A17</f>
        <v>0</v>
      </c>
      <c r="B20" s="21" t="e">
        <f>AVERAGE(Sheet1!B17:IQ17)</f>
        <v>#DIV/0!</v>
      </c>
      <c r="C20" s="13" t="e">
        <f>AVERAGE(Sheet1!B26:IQ26)</f>
        <v>#DIV/0!</v>
      </c>
      <c r="D20" s="22" t="e">
        <f>STDEVA(Sheet1!B17:IQ17)</f>
        <v>#DIV/0!</v>
      </c>
      <c r="E20" s="22" t="e">
        <f>STDEVA(Sheet1!B26:IQ26)</f>
        <v>#DIV/0!</v>
      </c>
      <c r="F20" s="20" t="e">
        <f>COUNTIF(Sheet1!B17:IQ17,1)/COUNT(Sheet1!B17:IQ17)</f>
        <v>#DIV/0!</v>
      </c>
      <c r="G20" s="20" t="e">
        <f>COUNTIF(Sheet1!B17:IQ17,2)/COUNT(Sheet1!B17:IQ17)</f>
        <v>#DIV/0!</v>
      </c>
      <c r="H20" s="20" t="e">
        <f>COUNTIF(Sheet1!B17:IQ17,3)/COUNT(Sheet1!B17:IQ17)</f>
        <v>#DIV/0!</v>
      </c>
      <c r="I20" s="20" t="e">
        <f>COUNTIF(Sheet1!B17:IQ17,4)/COUNT(Sheet1!B17:IQ17)</f>
        <v>#DIV/0!</v>
      </c>
      <c r="J20" s="20" t="e">
        <f>COUNTIF(Sheet1!B17:IQ17,5)/COUNT(Sheet1!B17:IQ17)</f>
        <v>#DIV/0!</v>
      </c>
      <c r="K20" s="20" t="e">
        <f>COUNTIF(Sheet1!B26:IQ26,1)/COUNT(Sheet1!B26:IQ26)</f>
        <v>#DIV/0!</v>
      </c>
      <c r="L20" s="20" t="e">
        <f>COUNTIF(Sheet1!B26:IQ26,2)/COUNT(Sheet1!B26:IQ26)</f>
        <v>#DIV/0!</v>
      </c>
      <c r="M20" s="20" t="e">
        <f>COUNTIF(Sheet1!B26:IQ26,3)/COUNT(Sheet1!B26:IQ26)</f>
        <v>#DIV/0!</v>
      </c>
      <c r="N20" s="20" t="e">
        <f>COUNTIF(Sheet1!B26:IQ26,4)/COUNT(Sheet1!B26:IQ26)</f>
        <v>#DIV/0!</v>
      </c>
      <c r="O20" s="20" t="e">
        <f>COUNTIF(Sheet1!B26:IQ26,5)/COUNT(Sheet1!B26:IQ26)</f>
        <v>#DIV/0!</v>
      </c>
    </row>
    <row r="21" spans="1:3" ht="13.5" thickBot="1">
      <c r="A21" s="18" t="s">
        <v>289</v>
      </c>
      <c r="B21" s="14" t="s">
        <v>287</v>
      </c>
      <c r="C21" s="14" t="s">
        <v>290</v>
      </c>
    </row>
    <row r="22" spans="1:3" ht="13.5" thickBot="1">
      <c r="A22" s="24">
        <f>Sheet1!A11</f>
        <v>0</v>
      </c>
      <c r="B22" s="23" t="e">
        <f>COUNTIF(Sheet1!B41:IQ41,"&gt;0")/COUNT(Sheet1!B11:IQ11)</f>
        <v>#DIV/0!</v>
      </c>
      <c r="C22" s="13">
        <f>COUNTIF(Sheet1!B41:IQ41,"&gt;0")</f>
        <v>0</v>
      </c>
    </row>
    <row r="23" spans="1:3" ht="13.5" thickBot="1">
      <c r="A23" s="24">
        <f>Sheet1!A12</f>
        <v>0</v>
      </c>
      <c r="B23" s="23" t="e">
        <f>COUNTIF(Sheet1!B42:IQ42,"&gt;0")/COUNT(Sheet1!B12:IQ12)</f>
        <v>#DIV/0!</v>
      </c>
      <c r="C23" s="13">
        <f>COUNTIF(Sheet1!B42:IQ42,"&gt;0")</f>
        <v>0</v>
      </c>
    </row>
    <row r="24" spans="1:3" ht="13.5" thickBot="1">
      <c r="A24" s="24">
        <f>Sheet1!A13</f>
        <v>0</v>
      </c>
      <c r="B24" s="23" t="e">
        <f>COUNTIF(Sheet1!B43:IQ43,"&gt;0")/COUNT(Sheet1!B13:IQ13)</f>
        <v>#DIV/0!</v>
      </c>
      <c r="C24" s="13">
        <f>COUNTIF(Sheet1!B43:IQ43,"&gt;0")</f>
        <v>0</v>
      </c>
    </row>
    <row r="25" spans="1:3" ht="13.5" thickBot="1">
      <c r="A25" s="24">
        <f>Sheet1!A14</f>
        <v>0</v>
      </c>
      <c r="B25" s="23" t="e">
        <f>COUNTIF(Sheet1!B44:IQ44,"&gt;0")/COUNT(Sheet1!B14:IQ14)</f>
        <v>#DIV/0!</v>
      </c>
      <c r="C25" s="13">
        <f>COUNTIF(Sheet1!B44:IQ44,"&gt;0")</f>
        <v>0</v>
      </c>
    </row>
    <row r="26" spans="1:3" ht="13.5" thickBot="1">
      <c r="A26" s="24">
        <f>Sheet1!A15</f>
        <v>0</v>
      </c>
      <c r="B26" s="23" t="e">
        <f>COUNTIF(Sheet1!B45:IQ45,"&gt;0")/COUNT(Sheet1!B15:IQ15)</f>
        <v>#DIV/0!</v>
      </c>
      <c r="C26" s="13">
        <f>COUNTIF(Sheet1!B45:IQ45,"&gt;0")</f>
        <v>0</v>
      </c>
    </row>
    <row r="27" spans="1:3" ht="13.5" thickBot="1">
      <c r="A27" s="24">
        <f>Sheet1!A16</f>
        <v>0</v>
      </c>
      <c r="B27" s="23" t="e">
        <f>COUNTIF(Sheet1!B46:IQ46,"&gt;0")/COUNT(Sheet1!B16:IQ16)</f>
        <v>#DIV/0!</v>
      </c>
      <c r="C27" s="13">
        <f>COUNTIF(Sheet1!B46:IQ46,"&gt;0")</f>
        <v>0</v>
      </c>
    </row>
    <row r="28" spans="1:3" ht="13.5" thickBot="1">
      <c r="A28" s="24">
        <f>Sheet1!A17</f>
        <v>0</v>
      </c>
      <c r="B28" s="23" t="e">
        <f>COUNTIF(Sheet1!B47:IQ47,"&gt;0")/COUNT(Sheet1!B17:IQ17)</f>
        <v>#DIV/0!</v>
      </c>
      <c r="C28" s="13">
        <f>COUNTIF(Sheet1!B47:IQ47,"&gt;0")</f>
        <v>0</v>
      </c>
    </row>
    <row r="29" spans="1:5" ht="12.75">
      <c r="A29" s="1" t="s">
        <v>291</v>
      </c>
      <c r="B29" s="14" t="s">
        <v>293</v>
      </c>
      <c r="C29" s="14" t="s">
        <v>294</v>
      </c>
      <c r="D29" s="14" t="s">
        <v>295</v>
      </c>
      <c r="E29" s="14" t="s">
        <v>296</v>
      </c>
    </row>
    <row r="30" spans="1:5" ht="13.5" thickBot="1">
      <c r="A30" s="25">
        <f>Sheet1!A29</f>
        <v>0</v>
      </c>
      <c r="B30" s="20" t="e">
        <f>COUNTIF(Sheet1!B29:IQ29,1)/COUNT(Sheet1!B29:IQ29)</f>
        <v>#DIV/0!</v>
      </c>
      <c r="C30" s="20" t="e">
        <f>COUNTIF(Sheet1!B29:IQ29,2)/COUNT(Sheet1!B29:IQ29)</f>
        <v>#DIV/0!</v>
      </c>
      <c r="D30" s="20" t="e">
        <f>COUNTIF(Sheet1!B29:IQ29,3)/COUNT(Sheet1!B29:IQ29)</f>
        <v>#DIV/0!</v>
      </c>
      <c r="E30" s="20" t="e">
        <f>COUNTIF(Sheet1!B29:IQ29,4)/COUNT(Sheet1!B29:IQ29)</f>
        <v>#DIV/0!</v>
      </c>
    </row>
    <row r="31" spans="1:5" ht="13.5" thickBot="1">
      <c r="A31" s="25">
        <f>Sheet1!A30</f>
        <v>0</v>
      </c>
      <c r="B31" s="20" t="e">
        <f>COUNTIF(Sheet1!B30:IQ30,1)/COUNT(Sheet1!B30:IQ30)</f>
        <v>#DIV/0!</v>
      </c>
      <c r="C31" s="20" t="e">
        <f>COUNTIF(Sheet1!B30:IQ30,2)/COUNT(Sheet1!B30:IQ30)</f>
        <v>#DIV/0!</v>
      </c>
      <c r="D31" s="20" t="e">
        <f>COUNTIF(Sheet1!B30:IQ30,3)/COUNT(Sheet1!B30:IQ30)</f>
        <v>#DIV/0!</v>
      </c>
      <c r="E31" s="20" t="e">
        <f>COUNTIF(Sheet1!B30:IQ30,4)/COUNT(Sheet1!B30:IQ30)</f>
        <v>#DIV/0!</v>
      </c>
    </row>
    <row r="32" spans="1:5" ht="13.5" thickBot="1">
      <c r="A32" s="25">
        <f>Sheet1!A31</f>
        <v>0</v>
      </c>
      <c r="B32" s="20" t="e">
        <f>COUNTIF(Sheet1!B31:IQ31,1)/COUNT(Sheet1!B31:IQ31)</f>
        <v>#DIV/0!</v>
      </c>
      <c r="C32" s="20" t="e">
        <f>COUNTIF(Sheet1!B31:IQ31,2)/COUNT(Sheet1!B31:IQ31)</f>
        <v>#DIV/0!</v>
      </c>
      <c r="D32" s="20" t="e">
        <f>COUNTIF(Sheet1!B31:IQ31,3)/COUNT(Sheet1!B31:IQ31)</f>
        <v>#DIV/0!</v>
      </c>
      <c r="E32" s="20" t="e">
        <f>COUNTIF(Sheet1!B31:IQ31,4)/COUNT(Sheet1!B31:IQ31)</f>
        <v>#DIV/0!</v>
      </c>
    </row>
    <row r="33" spans="1:5" ht="13.5" thickBot="1">
      <c r="A33" s="25">
        <f>Sheet1!A32</f>
        <v>0</v>
      </c>
      <c r="B33" s="20" t="e">
        <f>COUNTIF(Sheet1!B32:IQ32,1)/COUNT(Sheet1!B32:IQ32)</f>
        <v>#DIV/0!</v>
      </c>
      <c r="C33" s="20" t="e">
        <f>COUNTIF(Sheet1!B32:IQ32,2)/COUNT(Sheet1!B32:IQ32)</f>
        <v>#DIV/0!</v>
      </c>
      <c r="D33" s="20" t="e">
        <f>COUNTIF(Sheet1!B32:IQ32,3)/COUNT(Sheet1!B32:IQ32)</f>
        <v>#DIV/0!</v>
      </c>
      <c r="E33" s="20" t="e">
        <f>COUNTIF(Sheet1!B32:IQ32,4)/COUNT(Sheet1!B32:IQ32)</f>
        <v>#DIV/0!</v>
      </c>
    </row>
    <row r="34" spans="1:5" ht="13.5" thickBot="1">
      <c r="A34" s="25">
        <f>Sheet1!A33</f>
        <v>0</v>
      </c>
      <c r="B34" s="20" t="e">
        <f>COUNTIF(Sheet1!B33:IQ33,1)/COUNT(Sheet1!B33:IQ33)</f>
        <v>#DIV/0!</v>
      </c>
      <c r="C34" s="20" t="e">
        <f>COUNTIF(Sheet1!B33:IQ33,2)/COUNT(Sheet1!B33:IQ33)</f>
        <v>#DIV/0!</v>
      </c>
      <c r="D34" s="20" t="e">
        <f>COUNTIF(Sheet1!B33:IQ33,3)/COUNT(Sheet1!B33:IQ33)</f>
        <v>#DIV/0!</v>
      </c>
      <c r="E34" s="20" t="e">
        <f>COUNTIF(Sheet1!B33:IQ33,4)/COUNT(Sheet1!B33:IQ33)</f>
        <v>#DIV/0!</v>
      </c>
    </row>
    <row r="35" spans="1:3" ht="12.75">
      <c r="A35" s="19" t="s">
        <v>292</v>
      </c>
      <c r="B35" s="14" t="s">
        <v>295</v>
      </c>
      <c r="C35" s="14" t="s">
        <v>293</v>
      </c>
    </row>
    <row r="36" spans="1:3" ht="12.75">
      <c r="A36" s="3" t="s">
        <v>6</v>
      </c>
      <c r="B36" s="20" t="e">
        <f>COUNTIF(Sheet1!B8:IQ8,1)/COUNT(Sheet1!B8:IQ8)</f>
        <v>#DIV/0!</v>
      </c>
      <c r="C36" s="20" t="e">
        <f>COUNTIF(Sheet1!B8:IQ8,2)/COUNT(Sheet1!B8:IQ8)</f>
        <v>#DIV/0!</v>
      </c>
    </row>
    <row r="37" spans="1:3" ht="12.75">
      <c r="A37" s="3" t="s">
        <v>12</v>
      </c>
      <c r="B37" s="20" t="e">
        <f>COUNTIF(Sheet1!B34:IQ34,1)/COUNT(Sheet1!B34:IQ34)</f>
        <v>#DIV/0!</v>
      </c>
      <c r="C37" s="20" t="e">
        <f>COUNTIF(Sheet1!B34:IQ34,2)/COUNT(Sheet1!B34:IQ34)</f>
        <v>#DIV/0!</v>
      </c>
    </row>
    <row r="38" spans="1:3" ht="12.75">
      <c r="A38" s="3" t="s">
        <v>13</v>
      </c>
      <c r="B38" s="20" t="e">
        <f>COUNTIF(Sheet1!B35:IQ35,1)/COUNT(Sheet1!B35:IQ35)</f>
        <v>#DIV/0!</v>
      </c>
      <c r="C38" s="20" t="e">
        <f>COUNTIF(Sheet1!B35:IQ35,2)/COUNT(Sheet1!B35:IQ35)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B83" sqref="B8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2009-01-02T21:41:29Z</dcterms:created>
  <dcterms:modified xsi:type="dcterms:W3CDTF">2010-04-22T13:40:52Z</dcterms:modified>
  <cp:category/>
  <cp:version/>
  <cp:contentType/>
  <cp:contentStatus/>
</cp:coreProperties>
</file>