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<sst xmlns="http://schemas.openxmlformats.org/spreadsheetml/2006/main" count="325" uniqueCount="315">
  <si>
    <t>PRE-EVALUATION</t>
  </si>
  <si>
    <t>Knowledge testing score at the pre-test</t>
  </si>
  <si>
    <t>SKILLS AT THE PRE-TEST</t>
  </si>
  <si>
    <t>How do you feel about your ability to:</t>
  </si>
  <si>
    <t>POST-EVALUATION</t>
  </si>
  <si>
    <t>Knowledge testing score at the post-test</t>
  </si>
  <si>
    <t>SKILLS AT THE POST-TEST</t>
  </si>
  <si>
    <t>(ASPIRATIONS) As a result of this class would you:</t>
  </si>
  <si>
    <t>Participants' levels of satisfaction with:</t>
  </si>
  <si>
    <t>Learning activities</t>
  </si>
  <si>
    <t>Instructors</t>
  </si>
  <si>
    <t>Classes</t>
  </si>
  <si>
    <t>Learning facilities</t>
  </si>
  <si>
    <t>Overall training</t>
  </si>
  <si>
    <t>How old are you?</t>
  </si>
  <si>
    <t>Are you boy or girl?</t>
  </si>
  <si>
    <t>How would you describe yourself?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</si>
  <si>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</si>
  <si>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</si>
  <si>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</si>
  <si>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</si>
  <si>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</si>
  <si>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</si>
  <si>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</si>
  <si>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</si>
  <si>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</si>
  <si>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</si>
  <si>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</si>
  <si>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</si>
  <si>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</si>
  <si>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</si>
  <si>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</si>
  <si>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</si>
  <si>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</si>
  <si>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</si>
  <si>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</si>
  <si>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</si>
  <si>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</si>
  <si>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</si>
  <si>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</si>
  <si>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</si>
  <si>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</si>
  <si>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</si>
  <si>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</si>
  <si>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</si>
  <si>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</si>
  <si>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</si>
  <si>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</si>
  <si>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</si>
  <si>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</si>
  <si>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</si>
  <si>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</si>
  <si>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</si>
  <si>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</si>
  <si>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</si>
  <si>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</si>
  <si>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</si>
  <si>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</si>
  <si>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</si>
  <si>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</si>
  <si>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</si>
  <si>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</si>
  <si>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</si>
  <si>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</si>
  <si>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</si>
  <si>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</si>
  <si>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</si>
  <si>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</si>
  <si>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</si>
  <si>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</si>
  <si>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</si>
  <si>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</si>
  <si>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</si>
  <si>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</si>
  <si>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</si>
  <si>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</si>
  <si>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</si>
  <si>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</si>
  <si>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</si>
  <si>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</si>
  <si>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</si>
  <si>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</si>
  <si>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</si>
  <si>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</si>
  <si>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</si>
  <si>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</si>
  <si>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</si>
  <si>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</si>
  <si>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</si>
  <si>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</si>
  <si>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</si>
  <si>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</si>
  <si>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</si>
  <si>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</si>
  <si>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</si>
  <si>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</si>
  <si>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</si>
  <si>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</si>
  <si>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</si>
  <si>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</si>
  <si>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</si>
  <si>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</si>
  <si>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</si>
  <si>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</si>
  <si>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</si>
  <si>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</si>
  <si>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</si>
  <si>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</si>
  <si>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</si>
  <si>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</si>
  <si>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</si>
  <si>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</si>
  <si>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</si>
  <si>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</si>
  <si>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</si>
  <si>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</si>
  <si>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</si>
  <si>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</si>
  <si>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</si>
  <si>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</si>
  <si>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</si>
  <si>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</si>
  <si>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</si>
  <si>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</si>
  <si>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</si>
  <si>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</si>
  <si>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</si>
  <si>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</si>
  <si>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</si>
  <si>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</si>
  <si>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</si>
  <si>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</si>
  <si>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</si>
  <si>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</si>
  <si>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</si>
  <si>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</si>
  <si>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</si>
  <si>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</si>
  <si>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</si>
  <si>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</si>
  <si>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</si>
  <si>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</si>
  <si>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</si>
  <si>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</si>
  <si>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</si>
  <si>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</si>
  <si>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</si>
  <si>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</si>
  <si>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</si>
  <si>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</si>
  <si>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</si>
  <si>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</si>
  <si>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</si>
  <si>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</si>
  <si>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</si>
  <si>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</si>
  <si>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</si>
  <si>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</si>
  <si>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</si>
  <si>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</si>
  <si>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</si>
  <si>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</si>
  <si>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</si>
  <si>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</si>
  <si>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</si>
  <si>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</si>
  <si>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</si>
  <si>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</si>
  <si>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</si>
  <si>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</si>
  <si>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</si>
  <si>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</si>
  <si>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</si>
  <si>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</si>
  <si>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</si>
  <si>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</si>
  <si>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</si>
  <si>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</si>
  <si>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</si>
  <si>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</si>
  <si>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</si>
  <si>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</si>
  <si>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</si>
  <si>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</si>
  <si>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</si>
  <si>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</si>
  <si>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</si>
  <si>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</si>
  <si>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</si>
  <si>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</si>
  <si>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</si>
  <si>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</si>
  <si>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</si>
  <si>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</si>
  <si>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</si>
  <si>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</si>
  <si>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</si>
  <si>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</si>
  <si>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</si>
  <si>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</si>
  <si>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</si>
  <si>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</si>
  <si>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</si>
  <si>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</si>
  <si>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</si>
  <si>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</si>
  <si>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</si>
  <si>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</si>
  <si>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</si>
  <si>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</si>
  <si>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</si>
  <si>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</si>
  <si>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</si>
  <si>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</si>
  <si>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</si>
  <si>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</si>
  <si>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</si>
  <si>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</si>
  <si>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</si>
  <si>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</si>
  <si>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</si>
  <si>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</si>
  <si>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</si>
  <si>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</si>
  <si>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</si>
  <si>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</si>
  <si>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</si>
  <si>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</si>
  <si>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</si>
  <si>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</si>
  <si>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</si>
  <si>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</si>
  <si>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</si>
  <si>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</si>
  <si>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</si>
  <si>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</si>
  <si>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</si>
  <si>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</si>
  <si>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</si>
  <si>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</si>
  <si>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</si>
  <si>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</si>
  <si>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</si>
  <si>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</si>
  <si>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</si>
  <si>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</si>
  <si>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</si>
  <si>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</si>
  <si>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</si>
  <si>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</si>
  <si>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</si>
  <si>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</si>
  <si>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</si>
  <si>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</si>
  <si>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</si>
  <si>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</si>
  <si>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</si>
  <si>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</si>
  <si>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</si>
  <si>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</si>
  <si>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</si>
  <si>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</si>
  <si>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</si>
  <si>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</si>
  <si>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</si>
  <si>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</si>
  <si>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</si>
  <si>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CHANGES</t>
  </si>
  <si>
    <t xml:space="preserve"> Knowledge Change</t>
  </si>
  <si>
    <t>Changing skills</t>
  </si>
  <si>
    <t>Distribution of Participants by Gender</t>
  </si>
  <si>
    <t>Male</t>
  </si>
  <si>
    <t>Female</t>
  </si>
  <si>
    <t>Number of Participants=</t>
  </si>
  <si>
    <t>Percentage of Participants=</t>
  </si>
  <si>
    <t>Distribution of Participants by Ethnicity</t>
  </si>
  <si>
    <t>African-American (Not of Hispanic origin)</t>
  </si>
  <si>
    <r>
      <t xml:space="preserve"> </t>
    </r>
    <r>
      <rPr>
        <u val="single"/>
        <sz val="11"/>
        <rFont val="Arial Narrow"/>
        <family val="2"/>
      </rPr>
      <t>American Indian or Alaskan Native</t>
    </r>
  </si>
  <si>
    <t>Asian/Pacific Islander</t>
  </si>
  <si>
    <t xml:space="preserve">Hispanic/Latino </t>
  </si>
  <si>
    <r>
      <t xml:space="preserve"> </t>
    </r>
    <r>
      <rPr>
        <u val="single"/>
        <sz val="11"/>
        <rFont val="Arial Narrow"/>
        <family val="2"/>
      </rPr>
      <t>Multi-Racial</t>
    </r>
  </si>
  <si>
    <r>
      <t xml:space="preserve"> </t>
    </r>
    <r>
      <rPr>
        <u val="single"/>
        <sz val="11"/>
        <rFont val="Arial Narrow"/>
        <family val="2"/>
      </rPr>
      <t>White (Not of Hispanic origin)</t>
    </r>
  </si>
  <si>
    <t>Mean</t>
  </si>
  <si>
    <t>Standard Deviation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</si>
  <si>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</si>
  <si>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</si>
  <si>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</si>
  <si>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'Excellent'.</t>
  </si>
  <si>
    <t>TRAINING OUTCOMES</t>
  </si>
  <si>
    <t>Building Knowledge:</t>
  </si>
  <si>
    <t xml:space="preserve">Comparison of Knowledge Test Score Before and After Training </t>
  </si>
  <si>
    <t>Training Impact in Building Participants' Knowledge</t>
  </si>
  <si>
    <t>Mean of the Knowledge Test Score Before Training</t>
  </si>
  <si>
    <t>Mean of the Knowledge Test Score After Training</t>
  </si>
  <si>
    <t>Standard Deviation of the Knowledge Test Score Before Training</t>
  </si>
  <si>
    <t>Standard Deviation of the Knowledge Test Score After Training</t>
  </si>
  <si>
    <t>Percentage of the Participants Who Improved Their Knowledge</t>
  </si>
  <si>
    <t>Number of Participants Who Improved Their Knowledge</t>
  </si>
  <si>
    <t>Building Skills:</t>
  </si>
  <si>
    <t xml:space="preserve">Comparison of Participants' Ability Level Before and After Training (1=I doubt I could do it, 5=I could do it very easily) </t>
  </si>
  <si>
    <t>Mean of Ratings at the Pre-Test</t>
  </si>
  <si>
    <t xml:space="preserve">Mean of Ratings at the Post-Test </t>
  </si>
  <si>
    <t>Standard Deviation of Ratings at the Pre-Test</t>
  </si>
  <si>
    <t>Standard Deviation of Ratings at the Post-Test</t>
  </si>
  <si>
    <t>Training Impact in Building Participants' Skills</t>
  </si>
  <si>
    <t xml:space="preserve"> Percentage of the Participants Who Improved Their Skills</t>
  </si>
  <si>
    <t>Number of the Participants Who Improved Their Skills</t>
  </si>
  <si>
    <t>Aspirations:</t>
  </si>
  <si>
    <t>Participants' Potential Practice/Behavior Changes:</t>
  </si>
  <si>
    <t>Percentage of the participants who said 'I am already doing'.</t>
  </si>
  <si>
    <t>Percentage of the participants who said 'Yes, I would'.</t>
  </si>
  <si>
    <t>Percentage of the participants who said 'I might'.</t>
  </si>
  <si>
    <t>Percentage of the participants who said 'No, I would not'.</t>
  </si>
  <si>
    <t>Participants' Levels of Satisfaction with:</t>
  </si>
  <si>
    <t>Participants' Age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</si>
</sst>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1"/>
      <name val="Arial Narrow"/>
      <family val="2"/>
    </font>
    <font>
      <u val="single"/>
      <sz val="7"/>
      <name val="Times New Roman"/>
      <family val="1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 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 Multi-Racial</c:v>
                </c:pt>
                <c:pt idx="5">
                  <c:v> 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Sheet2!$A$10:$A$14</c:f>
              <c:strCache>
                <c:ptCount val="5"/>
                <c:pt idx="0">
                  <c:v>Learning activities</c:v>
                </c:pt>
                <c:pt idx="1">
                  <c:v>Instructors</c:v>
                </c:pt>
                <c:pt idx="2">
                  <c:v>Classes</c:v>
                </c:pt>
                <c:pt idx="3">
                  <c:v>Learning facilities</c:v>
                </c:pt>
                <c:pt idx="4">
                  <c:v>Overall training</c:v>
                </c:pt>
              </c:strCache>
            </c:strRef>
          </c:cat>
          <c:val>
            <c:numRef>
              <c:f>Sheet2!$B$10:$B$14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799643"/>
        <c:axId val="27543604"/>
      </c:barChart>
      <c:catAx>
        <c:axId val="4779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of Ratings (1=Poor, 4=Excellent)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99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Sheet2!$A$17</c:f>
              <c:strCache>
                <c:ptCount val="1"/>
                <c:pt idx="0">
                  <c:v>Comparison of Knowledge Test Score Before and After Training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Sheet2!$B$16:$C$16</c:f>
              <c:strCache>
                <c:ptCount val="2"/>
                <c:pt idx="0">
                  <c:v>Mean of the Knowledge Test Score Before Training</c:v>
                </c:pt>
                <c:pt idx="1">
                  <c:v>Mean of the Knowledge Test Score After Training</c:v>
                </c:pt>
              </c:strCache>
            </c:strRef>
          </c:cat>
          <c:val>
            <c:numRef>
              <c:f>Sheet2!$B$17:$C$17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5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Participants' Ability Levels Before and After Training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Mean of Ratings at the Pre-Test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Sheet2!$A$22:$A$26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Sheet2!$C$21</c:f>
              <c:strCache>
                <c:ptCount val="1"/>
                <c:pt idx="0">
                  <c:v>Mean of Ratings at the Post-Test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Sheet2!$A$22:$A$26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Sheet2!$C$22:$C$26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737071"/>
        <c:axId val="56524776"/>
      </c:barChart>
      <c:catAx>
        <c:axId val="13737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of Ratings (1=I doubt I could do it, 5=I could do it very easily)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37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Sheet2!$B$27</c:f>
              <c:strCache>
                <c:ptCount val="1"/>
                <c:pt idx="0">
                  <c:v> Percentage of the Participants Who Improved Their Skills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Sheet2!$A$28:$A$32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Sheet2!$B$28:$B$32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960937"/>
        <c:axId val="15104114"/>
      </c:barChart>
      <c:catAx>
        <c:axId val="38960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04114"/>
        <c:crosses val="autoZero"/>
        <c:auto val="1"/>
        <c:lblOffset val="100"/>
        <c:noMultiLvlLbl val="0"/>
      </c:catAx>
      <c:val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0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Participants' Potential Practice/Behavior Changes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Percentage of the participants who said 'No, I would not'.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Sheet2!$A$35:$A$40</c:f>
              <c:num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any purchase?</c:v>
                </c:pt>
                <c:pt idx="5">
                  <c:v>Open a savings account?</c:v>
                </c:pt>
              </c:numCache>
            </c:numRef>
          </c:cat>
          <c:val>
            <c:numRef>
              <c:f>Sheet2!$B$35:$B$40</c:f>
              <c:numCache>
                <c:ptCount val="6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Percentage of the participants who said 'I might'.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Sheet2!$A$35:$A$40</c:f>
              <c:num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any purchase?</c:v>
                </c:pt>
                <c:pt idx="5">
                  <c:v>Open a savings account?</c:v>
                </c:pt>
              </c:numCache>
            </c:numRef>
          </c:cat>
          <c:val>
            <c:numRef>
              <c:f>Sheet2!$C$35:$C$40</c:f>
              <c:numCache>
                <c:ptCount val="6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</c:ser>
        <c:ser>
          <c:idx val="2"/>
          <c:order val="2"/>
          <c:tx>
            <c:strRef>
              <c:f>Sheet2!$D$34</c:f>
              <c:strCache>
                <c:ptCount val="1"/>
                <c:pt idx="0">
                  <c:v>Percentage of the participants who said 'Yes, I would'.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Sheet2!$A$35:$A$40</c:f>
              <c:num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any purchase?</c:v>
                </c:pt>
                <c:pt idx="5">
                  <c:v>Open a savings account?</c:v>
                </c:pt>
              </c:numCache>
            </c:numRef>
          </c:cat>
          <c:val>
            <c:numRef>
              <c:f>Sheet2!$D$35:$D$40</c:f>
              <c:numCache>
                <c:ptCount val="6"/>
                <c:pt idx="0">
                  <c:v>0.8</c:v>
                </c:pt>
                <c:pt idx="1">
                  <c:v>0.4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</c:numCache>
            </c:numRef>
          </c:val>
        </c:ser>
        <c:ser>
          <c:idx val="3"/>
          <c:order val="3"/>
          <c:tx>
            <c:strRef>
              <c:f>Sheet2!$E$34</c:f>
              <c:strCache>
                <c:ptCount val="1"/>
                <c:pt idx="0">
                  <c:v>Percentage of the participants who said 'I am already doing'.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Sheet2!$A$35:$A$40</c:f>
              <c:numCache>
                <c:ptCount val="6"/>
                <c:pt idx="0">
                  <c:v>Set up a saving goal? </c:v>
                </c:pt>
                <c:pt idx="1">
                  <c:v>Save money regularly?</c:v>
                </c:pt>
                <c:pt idx="2">
                  <c:v>Prioritize your wants?</c:v>
                </c:pt>
                <c:pt idx="3">
                  <c:v>Say no to your least important wants?</c:v>
                </c:pt>
                <c:pt idx="4">
                  <c:v>Compare prices before making any purchase?</c:v>
                </c:pt>
                <c:pt idx="5">
                  <c:v>Open a savings account?</c:v>
                </c:pt>
              </c:numCache>
            </c:numRef>
          </c:cat>
          <c:val>
            <c:numRef>
              <c:f>Sheet2!$E$35:$E$40</c:f>
              <c:numCache>
                <c:ptCount val="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11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00075" y="171450"/>
        <a:ext cx="61150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1</xdr:row>
      <xdr:rowOff>9525</xdr:rowOff>
    </xdr:from>
    <xdr:to>
      <xdr:col>22</xdr:col>
      <xdr:colOff>19050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7305675" y="171450"/>
        <a:ext cx="6124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23</xdr:row>
      <xdr:rowOff>142875</xdr:rowOff>
    </xdr:from>
    <xdr:to>
      <xdr:col>11</xdr:col>
      <xdr:colOff>28575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571500" y="3867150"/>
        <a:ext cx="61626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24</xdr:row>
      <xdr:rowOff>152400</xdr:rowOff>
    </xdr:from>
    <xdr:to>
      <xdr:col>22</xdr:col>
      <xdr:colOff>600075</xdr:colOff>
      <xdr:row>47</xdr:row>
      <xdr:rowOff>19050</xdr:rowOff>
    </xdr:to>
    <xdr:graphicFrame>
      <xdr:nvGraphicFramePr>
        <xdr:cNvPr id="4" name="Chart 4"/>
        <xdr:cNvGraphicFramePr/>
      </xdr:nvGraphicFramePr>
      <xdr:xfrm>
        <a:off x="7353300" y="4038600"/>
        <a:ext cx="66579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581025</xdr:colOff>
      <xdr:row>47</xdr:row>
      <xdr:rowOff>133350</xdr:rowOff>
    </xdr:from>
    <xdr:to>
      <xdr:col>10</xdr:col>
      <xdr:colOff>600075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581025" y="7743825"/>
        <a:ext cx="61150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9525</xdr:colOff>
      <xdr:row>49</xdr:row>
      <xdr:rowOff>9525</xdr:rowOff>
    </xdr:from>
    <xdr:to>
      <xdr:col>23</xdr:col>
      <xdr:colOff>19050</xdr:colOff>
      <xdr:row>71</xdr:row>
      <xdr:rowOff>28575</xdr:rowOff>
    </xdr:to>
    <xdr:graphicFrame>
      <xdr:nvGraphicFramePr>
        <xdr:cNvPr id="6" name="Chart 6"/>
        <xdr:cNvGraphicFramePr/>
      </xdr:nvGraphicFramePr>
      <xdr:xfrm>
        <a:off x="7324725" y="7943850"/>
        <a:ext cx="67151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581025</xdr:colOff>
      <xdr:row>72</xdr:row>
      <xdr:rowOff>152400</xdr:rowOff>
    </xdr:from>
    <xdr:to>
      <xdr:col>11</xdr:col>
      <xdr:colOff>581025</xdr:colOff>
      <xdr:row>97</xdr:row>
      <xdr:rowOff>9525</xdr:rowOff>
    </xdr:to>
    <xdr:graphicFrame>
      <xdr:nvGraphicFramePr>
        <xdr:cNvPr id="7" name="Chart 7"/>
        <xdr:cNvGraphicFramePr/>
      </xdr:nvGraphicFramePr>
      <xdr:xfrm>
        <a:off x="581025" y="11811000"/>
        <a:ext cx="6705600" cy="3905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tabSelected="1" workbookViewId="0" topLeftCell="A1">
      <selection activeCell="A28" sqref="A23:A28"/>
    </sheetView>
  </sheetViews>
  <sheetFormatPr defaultColWidth="9.140625" defaultRowHeight="12.75"/>
  <cols>
    <col min="1" max="1" width="56.421875" style="0" customWidth="1"/>
  </cols>
  <sheetData>
    <row r="1" spans="1:251" ht="12.75">
      <c r="A1" s="1" t="s">
        <v>0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36</v>
      </c>
      <c r="V1" s="3" t="s">
        <v>37</v>
      </c>
      <c r="W1" s="3" t="s">
        <v>38</v>
      </c>
      <c r="X1" s="3" t="s">
        <v>39</v>
      </c>
      <c r="Y1" s="3" t="s">
        <v>40</v>
      </c>
      <c r="Z1" s="3" t="s">
        <v>41</v>
      </c>
      <c r="AA1" s="3" t="s">
        <v>42</v>
      </c>
      <c r="AB1" s="3" t="s">
        <v>43</v>
      </c>
      <c r="AC1" s="3" t="s">
        <v>44</v>
      </c>
      <c r="AD1" s="3" t="s">
        <v>45</v>
      </c>
      <c r="AE1" s="3" t="s">
        <v>46</v>
      </c>
      <c r="AF1" s="3" t="s">
        <v>47</v>
      </c>
      <c r="AG1" s="3" t="s">
        <v>48</v>
      </c>
      <c r="AH1" s="3" t="s">
        <v>49</v>
      </c>
      <c r="AI1" s="3" t="s">
        <v>50</v>
      </c>
      <c r="AJ1" s="3" t="s">
        <v>51</v>
      </c>
      <c r="AK1" s="3" t="s">
        <v>52</v>
      </c>
      <c r="AL1" s="3" t="s">
        <v>53</v>
      </c>
      <c r="AM1" s="3" t="s">
        <v>54</v>
      </c>
      <c r="AN1" s="3" t="s">
        <v>55</v>
      </c>
      <c r="AO1" s="3" t="s">
        <v>56</v>
      </c>
      <c r="AP1" s="3" t="s">
        <v>57</v>
      </c>
      <c r="AQ1" s="3" t="s">
        <v>58</v>
      </c>
      <c r="AR1" s="3" t="s">
        <v>59</v>
      </c>
      <c r="AS1" s="3" t="s">
        <v>60</v>
      </c>
      <c r="AT1" s="3" t="s">
        <v>61</v>
      </c>
      <c r="AU1" s="3" t="s">
        <v>62</v>
      </c>
      <c r="AV1" s="3" t="s">
        <v>63</v>
      </c>
      <c r="AW1" s="3" t="s">
        <v>64</v>
      </c>
      <c r="AX1" s="3" t="s">
        <v>65</v>
      </c>
      <c r="AY1" s="3" t="s">
        <v>66</v>
      </c>
      <c r="AZ1" s="3" t="s">
        <v>67</v>
      </c>
      <c r="BA1" s="3" t="s">
        <v>68</v>
      </c>
      <c r="BB1" s="3" t="s">
        <v>69</v>
      </c>
      <c r="BC1" s="3" t="s">
        <v>70</v>
      </c>
      <c r="BD1" s="3" t="s">
        <v>71</v>
      </c>
      <c r="BE1" s="3" t="s">
        <v>72</v>
      </c>
      <c r="BF1" s="3" t="s">
        <v>73</v>
      </c>
      <c r="BG1" s="3" t="s">
        <v>74</v>
      </c>
      <c r="BH1" s="3" t="s">
        <v>75</v>
      </c>
      <c r="BI1" s="3" t="s">
        <v>76</v>
      </c>
      <c r="BJ1" s="3" t="s">
        <v>77</v>
      </c>
      <c r="BK1" s="3" t="s">
        <v>78</v>
      </c>
      <c r="BL1" s="3" t="s">
        <v>79</v>
      </c>
      <c r="BM1" s="3" t="s">
        <v>80</v>
      </c>
      <c r="BN1" s="3" t="s">
        <v>81</v>
      </c>
      <c r="BO1" s="3" t="s">
        <v>82</v>
      </c>
      <c r="BP1" s="3" t="s">
        <v>83</v>
      </c>
      <c r="BQ1" s="3" t="s">
        <v>84</v>
      </c>
      <c r="BR1" s="3" t="s">
        <v>85</v>
      </c>
      <c r="BS1" s="3" t="s">
        <v>86</v>
      </c>
      <c r="BT1" s="3" t="s">
        <v>87</v>
      </c>
      <c r="BU1" s="3" t="s">
        <v>88</v>
      </c>
      <c r="BV1" s="3" t="s">
        <v>89</v>
      </c>
      <c r="BW1" s="3" t="s">
        <v>90</v>
      </c>
      <c r="BX1" s="3" t="s">
        <v>91</v>
      </c>
      <c r="BY1" s="3" t="s">
        <v>92</v>
      </c>
      <c r="BZ1" s="3" t="s">
        <v>93</v>
      </c>
      <c r="CA1" s="3" t="s">
        <v>94</v>
      </c>
      <c r="CB1" s="3" t="s">
        <v>95</v>
      </c>
      <c r="CC1" s="3" t="s">
        <v>96</v>
      </c>
      <c r="CD1" s="3" t="s">
        <v>97</v>
      </c>
      <c r="CE1" s="3" t="s">
        <v>98</v>
      </c>
      <c r="CF1" s="3" t="s">
        <v>99</v>
      </c>
      <c r="CG1" s="3" t="s">
        <v>100</v>
      </c>
      <c r="CH1" s="3" t="s">
        <v>101</v>
      </c>
      <c r="CI1" s="3" t="s">
        <v>102</v>
      </c>
      <c r="CJ1" s="3" t="s">
        <v>103</v>
      </c>
      <c r="CK1" s="3" t="s">
        <v>104</v>
      </c>
      <c r="CL1" s="3" t="s">
        <v>105</v>
      </c>
      <c r="CM1" s="3" t="s">
        <v>106</v>
      </c>
      <c r="CN1" s="3" t="s">
        <v>107</v>
      </c>
      <c r="CO1" s="3" t="s">
        <v>108</v>
      </c>
      <c r="CP1" s="3" t="s">
        <v>109</v>
      </c>
      <c r="CQ1" s="3" t="s">
        <v>110</v>
      </c>
      <c r="CR1" s="3" t="s">
        <v>111</v>
      </c>
      <c r="CS1" s="3" t="s">
        <v>112</v>
      </c>
      <c r="CT1" s="3" t="s">
        <v>113</v>
      </c>
      <c r="CU1" s="3" t="s">
        <v>114</v>
      </c>
      <c r="CV1" s="3" t="s">
        <v>115</v>
      </c>
      <c r="CW1" s="3" t="s">
        <v>116</v>
      </c>
      <c r="CX1" s="3" t="s">
        <v>117</v>
      </c>
      <c r="CY1" s="3" t="s">
        <v>118</v>
      </c>
      <c r="CZ1" s="3" t="s">
        <v>119</v>
      </c>
      <c r="DA1" s="3" t="s">
        <v>120</v>
      </c>
      <c r="DB1" s="3" t="s">
        <v>121</v>
      </c>
      <c r="DC1" s="3" t="s">
        <v>122</v>
      </c>
      <c r="DD1" s="3" t="s">
        <v>123</v>
      </c>
      <c r="DE1" s="3" t="s">
        <v>124</v>
      </c>
      <c r="DF1" s="3" t="s">
        <v>125</v>
      </c>
      <c r="DG1" s="3" t="s">
        <v>126</v>
      </c>
      <c r="DH1" s="3" t="s">
        <v>127</v>
      </c>
      <c r="DI1" s="3" t="s">
        <v>128</v>
      </c>
      <c r="DJ1" s="3" t="s">
        <v>129</v>
      </c>
      <c r="DK1" s="3" t="s">
        <v>130</v>
      </c>
      <c r="DL1" s="3" t="s">
        <v>131</v>
      </c>
      <c r="DM1" s="3" t="s">
        <v>132</v>
      </c>
      <c r="DN1" s="3" t="s">
        <v>133</v>
      </c>
      <c r="DO1" s="3" t="s">
        <v>134</v>
      </c>
      <c r="DP1" s="3" t="s">
        <v>135</v>
      </c>
      <c r="DQ1" s="3" t="s">
        <v>136</v>
      </c>
      <c r="DR1" s="3" t="s">
        <v>137</v>
      </c>
      <c r="DS1" s="3" t="s">
        <v>138</v>
      </c>
      <c r="DT1" s="3" t="s">
        <v>139</v>
      </c>
      <c r="DU1" s="3" t="s">
        <v>140</v>
      </c>
      <c r="DV1" s="3" t="s">
        <v>141</v>
      </c>
      <c r="DW1" s="3" t="s">
        <v>142</v>
      </c>
      <c r="DX1" s="3" t="s">
        <v>143</v>
      </c>
      <c r="DY1" s="3" t="s">
        <v>144</v>
      </c>
      <c r="DZ1" s="3" t="s">
        <v>145</v>
      </c>
      <c r="EA1" s="3" t="s">
        <v>146</v>
      </c>
      <c r="EB1" s="3" t="s">
        <v>147</v>
      </c>
      <c r="EC1" s="3" t="s">
        <v>148</v>
      </c>
      <c r="ED1" s="3" t="s">
        <v>149</v>
      </c>
      <c r="EE1" s="3" t="s">
        <v>150</v>
      </c>
      <c r="EF1" s="3" t="s">
        <v>151</v>
      </c>
      <c r="EG1" s="3" t="s">
        <v>152</v>
      </c>
      <c r="EH1" s="3" t="s">
        <v>153</v>
      </c>
      <c r="EI1" s="3" t="s">
        <v>154</v>
      </c>
      <c r="EJ1" s="3" t="s">
        <v>155</v>
      </c>
      <c r="EK1" s="3" t="s">
        <v>156</v>
      </c>
      <c r="EL1" s="3" t="s">
        <v>157</v>
      </c>
      <c r="EM1" s="3" t="s">
        <v>158</v>
      </c>
      <c r="EN1" s="3" t="s">
        <v>159</v>
      </c>
      <c r="EO1" s="3" t="s">
        <v>160</v>
      </c>
      <c r="EP1" s="3" t="s">
        <v>161</v>
      </c>
      <c r="EQ1" s="3" t="s">
        <v>162</v>
      </c>
      <c r="ER1" s="3" t="s">
        <v>163</v>
      </c>
      <c r="ES1" s="3" t="s">
        <v>164</v>
      </c>
      <c r="ET1" s="3" t="s">
        <v>165</v>
      </c>
      <c r="EU1" s="3" t="s">
        <v>166</v>
      </c>
      <c r="EV1" s="3" t="s">
        <v>167</v>
      </c>
      <c r="EW1" s="3" t="s">
        <v>168</v>
      </c>
      <c r="EX1" s="3" t="s">
        <v>169</v>
      </c>
      <c r="EY1" s="3" t="s">
        <v>170</v>
      </c>
      <c r="EZ1" s="3" t="s">
        <v>171</v>
      </c>
      <c r="FA1" s="3" t="s">
        <v>172</v>
      </c>
      <c r="FB1" s="3" t="s">
        <v>173</v>
      </c>
      <c r="FC1" s="3" t="s">
        <v>174</v>
      </c>
      <c r="FD1" s="3" t="s">
        <v>175</v>
      </c>
      <c r="FE1" s="3" t="s">
        <v>176</v>
      </c>
      <c r="FF1" s="3" t="s">
        <v>177</v>
      </c>
      <c r="FG1" s="3" t="s">
        <v>178</v>
      </c>
      <c r="FH1" s="3" t="s">
        <v>179</v>
      </c>
      <c r="FI1" s="3" t="s">
        <v>180</v>
      </c>
      <c r="FJ1" s="3" t="s">
        <v>181</v>
      </c>
      <c r="FK1" s="3" t="s">
        <v>182</v>
      </c>
      <c r="FL1" s="3" t="s">
        <v>183</v>
      </c>
      <c r="FM1" s="3" t="s">
        <v>184</v>
      </c>
      <c r="FN1" s="3" t="s">
        <v>185</v>
      </c>
      <c r="FO1" s="3" t="s">
        <v>186</v>
      </c>
      <c r="FP1" s="3" t="s">
        <v>187</v>
      </c>
      <c r="FQ1" s="3" t="s">
        <v>188</v>
      </c>
      <c r="FR1" s="3" t="s">
        <v>189</v>
      </c>
      <c r="FS1" s="3" t="s">
        <v>190</v>
      </c>
      <c r="FT1" s="3" t="s">
        <v>191</v>
      </c>
      <c r="FU1" s="3" t="s">
        <v>192</v>
      </c>
      <c r="FV1" s="3" t="s">
        <v>193</v>
      </c>
      <c r="FW1" s="3" t="s">
        <v>194</v>
      </c>
      <c r="FX1" s="3" t="s">
        <v>195</v>
      </c>
      <c r="FY1" s="3" t="s">
        <v>196</v>
      </c>
      <c r="FZ1" s="3" t="s">
        <v>197</v>
      </c>
      <c r="GA1" s="3" t="s">
        <v>198</v>
      </c>
      <c r="GB1" s="3" t="s">
        <v>199</v>
      </c>
      <c r="GC1" s="3" t="s">
        <v>200</v>
      </c>
      <c r="GD1" s="3" t="s">
        <v>201</v>
      </c>
      <c r="GE1" s="3" t="s">
        <v>202</v>
      </c>
      <c r="GF1" s="3" t="s">
        <v>203</v>
      </c>
      <c r="GG1" s="3" t="s">
        <v>204</v>
      </c>
      <c r="GH1" s="3" t="s">
        <v>205</v>
      </c>
      <c r="GI1" s="3" t="s">
        <v>206</v>
      </c>
      <c r="GJ1" s="3" t="s">
        <v>207</v>
      </c>
      <c r="GK1" s="3" t="s">
        <v>208</v>
      </c>
      <c r="GL1" s="3" t="s">
        <v>209</v>
      </c>
      <c r="GM1" s="3" t="s">
        <v>210</v>
      </c>
      <c r="GN1" s="3" t="s">
        <v>211</v>
      </c>
      <c r="GO1" s="3" t="s">
        <v>212</v>
      </c>
      <c r="GP1" s="3" t="s">
        <v>213</v>
      </c>
      <c r="GQ1" s="3" t="s">
        <v>214</v>
      </c>
      <c r="GR1" s="3" t="s">
        <v>215</v>
      </c>
      <c r="GS1" s="3" t="s">
        <v>216</v>
      </c>
      <c r="GT1" s="3" t="s">
        <v>217</v>
      </c>
      <c r="GU1" s="3" t="s">
        <v>218</v>
      </c>
      <c r="GV1" s="3" t="s">
        <v>219</v>
      </c>
      <c r="GW1" s="3" t="s">
        <v>220</v>
      </c>
      <c r="GX1" s="3" t="s">
        <v>221</v>
      </c>
      <c r="GY1" s="3" t="s">
        <v>222</v>
      </c>
      <c r="GZ1" s="3" t="s">
        <v>223</v>
      </c>
      <c r="HA1" s="3" t="s">
        <v>224</v>
      </c>
      <c r="HB1" s="3" t="s">
        <v>225</v>
      </c>
      <c r="HC1" s="3" t="s">
        <v>226</v>
      </c>
      <c r="HD1" s="3" t="s">
        <v>227</v>
      </c>
      <c r="HE1" s="3" t="s">
        <v>228</v>
      </c>
      <c r="HF1" s="3" t="s">
        <v>229</v>
      </c>
      <c r="HG1" s="3" t="s">
        <v>230</v>
      </c>
      <c r="HH1" s="3" t="s">
        <v>231</v>
      </c>
      <c r="HI1" s="3" t="s">
        <v>232</v>
      </c>
      <c r="HJ1" s="3" t="s">
        <v>233</v>
      </c>
      <c r="HK1" s="3" t="s">
        <v>234</v>
      </c>
      <c r="HL1" s="3" t="s">
        <v>235</v>
      </c>
      <c r="HM1" s="3" t="s">
        <v>236</v>
      </c>
      <c r="HN1" s="3" t="s">
        <v>237</v>
      </c>
      <c r="HO1" s="3" t="s">
        <v>238</v>
      </c>
      <c r="HP1" s="3" t="s">
        <v>239</v>
      </c>
      <c r="HQ1" s="3" t="s">
        <v>240</v>
      </c>
      <c r="HR1" s="3" t="s">
        <v>241</v>
      </c>
      <c r="HS1" s="3" t="s">
        <v>242</v>
      </c>
      <c r="HT1" s="3" t="s">
        <v>243</v>
      </c>
      <c r="HU1" s="3" t="s">
        <v>244</v>
      </c>
      <c r="HV1" s="3" t="s">
        <v>245</v>
      </c>
      <c r="HW1" s="3" t="s">
        <v>246</v>
      </c>
      <c r="HX1" s="3" t="s">
        <v>247</v>
      </c>
      <c r="HY1" s="3" t="s">
        <v>248</v>
      </c>
      <c r="HZ1" s="3" t="s">
        <v>249</v>
      </c>
      <c r="IA1" s="3" t="s">
        <v>250</v>
      </c>
      <c r="IB1" s="3" t="s">
        <v>251</v>
      </c>
      <c r="IC1" s="3" t="s">
        <v>252</v>
      </c>
      <c r="ID1" s="3" t="s">
        <v>253</v>
      </c>
      <c r="IE1" s="3" t="s">
        <v>254</v>
      </c>
      <c r="IF1" s="3" t="s">
        <v>255</v>
      </c>
      <c r="IG1" s="3" t="s">
        <v>256</v>
      </c>
      <c r="IH1" s="3" t="s">
        <v>257</v>
      </c>
      <c r="II1" s="3" t="s">
        <v>258</v>
      </c>
      <c r="IJ1" s="3" t="s">
        <v>259</v>
      </c>
      <c r="IK1" s="3" t="s">
        <v>260</v>
      </c>
      <c r="IL1" s="3" t="s">
        <v>261</v>
      </c>
      <c r="IM1" s="3" t="s">
        <v>262</v>
      </c>
      <c r="IN1" s="3" t="s">
        <v>263</v>
      </c>
      <c r="IO1" s="3" t="s">
        <v>264</v>
      </c>
      <c r="IP1" s="3" t="s">
        <v>265</v>
      </c>
      <c r="IQ1" s="3" t="s">
        <v>266</v>
      </c>
    </row>
    <row r="2" ht="12.75">
      <c r="A2" s="12" t="s">
        <v>1</v>
      </c>
    </row>
    <row r="3" ht="12.75">
      <c r="A3" s="19" t="s">
        <v>2</v>
      </c>
    </row>
    <row r="4" ht="13.5" thickBot="1">
      <c r="A4" s="12" t="s">
        <v>3</v>
      </c>
    </row>
    <row r="5" ht="14.25" customHeight="1" thickBot="1">
      <c r="A5" s="16"/>
    </row>
    <row r="6" ht="13.5" thickBot="1">
      <c r="A6" s="17"/>
    </row>
    <row r="7" ht="13.5" thickBot="1">
      <c r="A7" s="17"/>
    </row>
    <row r="8" ht="15" customHeight="1" thickBot="1">
      <c r="A8" s="17"/>
    </row>
    <row r="9" ht="13.5" thickBot="1">
      <c r="A9" s="17"/>
    </row>
    <row r="10" ht="12.75">
      <c r="A10" s="12" t="s">
        <v>14</v>
      </c>
    </row>
    <row r="11" ht="12.75">
      <c r="A11" s="12" t="s">
        <v>15</v>
      </c>
    </row>
    <row r="12" ht="12.75">
      <c r="A12" s="12" t="s">
        <v>16</v>
      </c>
    </row>
    <row r="13" ht="12.75">
      <c r="A13" s="1" t="s">
        <v>4</v>
      </c>
    </row>
    <row r="14" ht="12.75">
      <c r="A14" s="12" t="s">
        <v>5</v>
      </c>
    </row>
    <row r="15" ht="12.75">
      <c r="A15" s="19" t="s">
        <v>6</v>
      </c>
    </row>
    <row r="16" ht="13.5" thickBot="1">
      <c r="A16" s="12" t="s">
        <v>3</v>
      </c>
    </row>
    <row r="17" ht="15.75" customHeight="1" thickBot="1">
      <c r="A17" s="24">
        <f>A5</f>
        <v>0</v>
      </c>
    </row>
    <row r="18" ht="13.5" thickBot="1">
      <c r="A18" s="24">
        <f>A6</f>
        <v>0</v>
      </c>
    </row>
    <row r="19" ht="13.5" thickBot="1">
      <c r="A19" s="24">
        <f>A7</f>
        <v>0</v>
      </c>
    </row>
    <row r="20" ht="15" customHeight="1" thickBot="1">
      <c r="A20" s="24">
        <f>A8</f>
        <v>0</v>
      </c>
    </row>
    <row r="21" ht="13.5" thickBot="1">
      <c r="A21" s="24">
        <f>A9</f>
        <v>0</v>
      </c>
    </row>
    <row r="22" ht="13.5" thickBot="1">
      <c r="A22" s="2" t="s">
        <v>7</v>
      </c>
    </row>
    <row r="23" ht="13.5" thickBot="1">
      <c r="A23" s="16"/>
    </row>
    <row r="24" ht="13.5" thickBot="1">
      <c r="A24" s="17"/>
    </row>
    <row r="25" ht="13.5" thickBot="1">
      <c r="A25" s="17"/>
    </row>
    <row r="26" ht="13.5" thickBot="1">
      <c r="A26" s="17"/>
    </row>
    <row r="27" ht="13.5" thickBot="1">
      <c r="A27" s="17"/>
    </row>
    <row r="28" ht="12.75">
      <c r="A28" s="18"/>
    </row>
    <row r="29" ht="12.75">
      <c r="A29" s="11" t="s">
        <v>8</v>
      </c>
    </row>
    <row r="30" ht="12.75">
      <c r="A30" s="15" t="s">
        <v>9</v>
      </c>
    </row>
    <row r="31" ht="12.75">
      <c r="A31" s="15" t="s">
        <v>10</v>
      </c>
    </row>
    <row r="32" ht="12.75">
      <c r="A32" s="15" t="s">
        <v>11</v>
      </c>
    </row>
    <row r="33" ht="12.75">
      <c r="A33" s="15" t="s">
        <v>12</v>
      </c>
    </row>
    <row r="34" ht="12.75">
      <c r="A34" s="15" t="s">
        <v>13</v>
      </c>
    </row>
    <row r="35" ht="12.75">
      <c r="A35" s="12"/>
    </row>
    <row r="36" ht="12.75">
      <c r="A36" s="1" t="s">
        <v>267</v>
      </c>
    </row>
    <row r="37" spans="1:251" ht="12.75">
      <c r="A37" s="2" t="s">
        <v>268</v>
      </c>
      <c r="B37" s="10">
        <f>B14-B2</f>
        <v>0</v>
      </c>
      <c r="C37" s="10">
        <f aca="true" t="shared" si="0" ref="C37:BN37">C14-C2</f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10">
        <f t="shared" si="0"/>
        <v>0</v>
      </c>
      <c r="U37" s="10">
        <f t="shared" si="0"/>
        <v>0</v>
      </c>
      <c r="V37" s="10">
        <f t="shared" si="0"/>
        <v>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0</v>
      </c>
      <c r="AA37" s="10">
        <f t="shared" si="0"/>
        <v>0</v>
      </c>
      <c r="AB37" s="10">
        <f t="shared" si="0"/>
        <v>0</v>
      </c>
      <c r="AC37" s="10">
        <f t="shared" si="0"/>
        <v>0</v>
      </c>
      <c r="AD37" s="10">
        <f t="shared" si="0"/>
        <v>0</v>
      </c>
      <c r="AE37" s="10">
        <f t="shared" si="0"/>
        <v>0</v>
      </c>
      <c r="AF37" s="10">
        <f t="shared" si="0"/>
        <v>0</v>
      </c>
      <c r="AG37" s="10">
        <f t="shared" si="0"/>
        <v>0</v>
      </c>
      <c r="AH37" s="10">
        <f t="shared" si="0"/>
        <v>0</v>
      </c>
      <c r="AI37" s="10">
        <f t="shared" si="0"/>
        <v>0</v>
      </c>
      <c r="AJ37" s="10">
        <f t="shared" si="0"/>
        <v>0</v>
      </c>
      <c r="AK37" s="10">
        <f t="shared" si="0"/>
        <v>0</v>
      </c>
      <c r="AL37" s="10">
        <f t="shared" si="0"/>
        <v>0</v>
      </c>
      <c r="AM37" s="10">
        <f t="shared" si="0"/>
        <v>0</v>
      </c>
      <c r="AN37" s="10">
        <f t="shared" si="0"/>
        <v>0</v>
      </c>
      <c r="AO37" s="10">
        <f t="shared" si="0"/>
        <v>0</v>
      </c>
      <c r="AP37" s="10">
        <f t="shared" si="0"/>
        <v>0</v>
      </c>
      <c r="AQ37" s="10">
        <f t="shared" si="0"/>
        <v>0</v>
      </c>
      <c r="AR37" s="10">
        <f t="shared" si="0"/>
        <v>0</v>
      </c>
      <c r="AS37" s="10">
        <f t="shared" si="0"/>
        <v>0</v>
      </c>
      <c r="AT37" s="10">
        <f t="shared" si="0"/>
        <v>0</v>
      </c>
      <c r="AU37" s="10">
        <f t="shared" si="0"/>
        <v>0</v>
      </c>
      <c r="AV37" s="10">
        <f t="shared" si="0"/>
        <v>0</v>
      </c>
      <c r="AW37" s="10">
        <f t="shared" si="0"/>
        <v>0</v>
      </c>
      <c r="AX37" s="10">
        <f t="shared" si="0"/>
        <v>0</v>
      </c>
      <c r="AY37" s="10">
        <f t="shared" si="0"/>
        <v>0</v>
      </c>
      <c r="AZ37" s="10">
        <f t="shared" si="0"/>
        <v>0</v>
      </c>
      <c r="BA37" s="10">
        <f t="shared" si="0"/>
        <v>0</v>
      </c>
      <c r="BB37" s="10">
        <f t="shared" si="0"/>
        <v>0</v>
      </c>
      <c r="BC37" s="10">
        <f t="shared" si="0"/>
        <v>0</v>
      </c>
      <c r="BD37" s="10">
        <f t="shared" si="0"/>
        <v>0</v>
      </c>
      <c r="BE37" s="10">
        <f t="shared" si="0"/>
        <v>0</v>
      </c>
      <c r="BF37" s="10">
        <f t="shared" si="0"/>
        <v>0</v>
      </c>
      <c r="BG37" s="10">
        <f t="shared" si="0"/>
        <v>0</v>
      </c>
      <c r="BH37" s="10">
        <f t="shared" si="0"/>
        <v>0</v>
      </c>
      <c r="BI37" s="10">
        <f t="shared" si="0"/>
        <v>0</v>
      </c>
      <c r="BJ37" s="10">
        <f t="shared" si="0"/>
        <v>0</v>
      </c>
      <c r="BK37" s="10">
        <f t="shared" si="0"/>
        <v>0</v>
      </c>
      <c r="BL37" s="10">
        <f t="shared" si="0"/>
        <v>0</v>
      </c>
      <c r="BM37" s="10">
        <f t="shared" si="0"/>
        <v>0</v>
      </c>
      <c r="BN37" s="10">
        <f t="shared" si="0"/>
        <v>0</v>
      </c>
      <c r="BO37" s="10">
        <f aca="true" t="shared" si="1" ref="BO37:DZ37">BO14-BO2</f>
        <v>0</v>
      </c>
      <c r="BP37" s="10">
        <f t="shared" si="1"/>
        <v>0</v>
      </c>
      <c r="BQ37" s="10">
        <f t="shared" si="1"/>
        <v>0</v>
      </c>
      <c r="BR37" s="10">
        <f t="shared" si="1"/>
        <v>0</v>
      </c>
      <c r="BS37" s="10">
        <f t="shared" si="1"/>
        <v>0</v>
      </c>
      <c r="BT37" s="10">
        <f t="shared" si="1"/>
        <v>0</v>
      </c>
      <c r="BU37" s="10">
        <f t="shared" si="1"/>
        <v>0</v>
      </c>
      <c r="BV37" s="10">
        <f t="shared" si="1"/>
        <v>0</v>
      </c>
      <c r="BW37" s="10">
        <f t="shared" si="1"/>
        <v>0</v>
      </c>
      <c r="BX37" s="10">
        <f t="shared" si="1"/>
        <v>0</v>
      </c>
      <c r="BY37" s="10">
        <f t="shared" si="1"/>
        <v>0</v>
      </c>
      <c r="BZ37" s="10">
        <f t="shared" si="1"/>
        <v>0</v>
      </c>
      <c r="CA37" s="10">
        <f t="shared" si="1"/>
        <v>0</v>
      </c>
      <c r="CB37" s="10">
        <f t="shared" si="1"/>
        <v>0</v>
      </c>
      <c r="CC37" s="10">
        <f t="shared" si="1"/>
        <v>0</v>
      </c>
      <c r="CD37" s="10">
        <f t="shared" si="1"/>
        <v>0</v>
      </c>
      <c r="CE37" s="10">
        <f t="shared" si="1"/>
        <v>0</v>
      </c>
      <c r="CF37" s="10">
        <f t="shared" si="1"/>
        <v>0</v>
      </c>
      <c r="CG37" s="10">
        <f t="shared" si="1"/>
        <v>0</v>
      </c>
      <c r="CH37" s="10">
        <f t="shared" si="1"/>
        <v>0</v>
      </c>
      <c r="CI37" s="10">
        <f t="shared" si="1"/>
        <v>0</v>
      </c>
      <c r="CJ37" s="10">
        <f t="shared" si="1"/>
        <v>0</v>
      </c>
      <c r="CK37" s="10">
        <f t="shared" si="1"/>
        <v>0</v>
      </c>
      <c r="CL37" s="10">
        <f t="shared" si="1"/>
        <v>0</v>
      </c>
      <c r="CM37" s="10">
        <f t="shared" si="1"/>
        <v>0</v>
      </c>
      <c r="CN37" s="10">
        <f t="shared" si="1"/>
        <v>0</v>
      </c>
      <c r="CO37" s="10">
        <f t="shared" si="1"/>
        <v>0</v>
      </c>
      <c r="CP37" s="10">
        <f t="shared" si="1"/>
        <v>0</v>
      </c>
      <c r="CQ37" s="10">
        <f t="shared" si="1"/>
        <v>0</v>
      </c>
      <c r="CR37" s="10">
        <f t="shared" si="1"/>
        <v>0</v>
      </c>
      <c r="CS37" s="10">
        <f t="shared" si="1"/>
        <v>0</v>
      </c>
      <c r="CT37" s="10">
        <f t="shared" si="1"/>
        <v>0</v>
      </c>
      <c r="CU37" s="10">
        <f t="shared" si="1"/>
        <v>0</v>
      </c>
      <c r="CV37" s="10">
        <f t="shared" si="1"/>
        <v>0</v>
      </c>
      <c r="CW37" s="10">
        <f t="shared" si="1"/>
        <v>0</v>
      </c>
      <c r="CX37" s="10">
        <f t="shared" si="1"/>
        <v>0</v>
      </c>
      <c r="CY37" s="10">
        <f t="shared" si="1"/>
        <v>0</v>
      </c>
      <c r="CZ37" s="10">
        <f t="shared" si="1"/>
        <v>0</v>
      </c>
      <c r="DA37" s="10">
        <f t="shared" si="1"/>
        <v>0</v>
      </c>
      <c r="DB37" s="10">
        <f t="shared" si="1"/>
        <v>0</v>
      </c>
      <c r="DC37" s="10">
        <f t="shared" si="1"/>
        <v>0</v>
      </c>
      <c r="DD37" s="10">
        <f t="shared" si="1"/>
        <v>0</v>
      </c>
      <c r="DE37" s="10">
        <f t="shared" si="1"/>
        <v>0</v>
      </c>
      <c r="DF37" s="10">
        <f t="shared" si="1"/>
        <v>0</v>
      </c>
      <c r="DG37" s="10">
        <f t="shared" si="1"/>
        <v>0</v>
      </c>
      <c r="DH37" s="10">
        <f t="shared" si="1"/>
        <v>0</v>
      </c>
      <c r="DI37" s="10">
        <f t="shared" si="1"/>
        <v>0</v>
      </c>
      <c r="DJ37" s="10">
        <f t="shared" si="1"/>
        <v>0</v>
      </c>
      <c r="DK37" s="10">
        <f t="shared" si="1"/>
        <v>0</v>
      </c>
      <c r="DL37" s="10">
        <f t="shared" si="1"/>
        <v>0</v>
      </c>
      <c r="DM37" s="10">
        <f t="shared" si="1"/>
        <v>0</v>
      </c>
      <c r="DN37" s="10">
        <f t="shared" si="1"/>
        <v>0</v>
      </c>
      <c r="DO37" s="10">
        <f t="shared" si="1"/>
        <v>0</v>
      </c>
      <c r="DP37" s="10">
        <f t="shared" si="1"/>
        <v>0</v>
      </c>
      <c r="DQ37" s="10">
        <f t="shared" si="1"/>
        <v>0</v>
      </c>
      <c r="DR37" s="10">
        <f t="shared" si="1"/>
        <v>0</v>
      </c>
      <c r="DS37" s="10">
        <f t="shared" si="1"/>
        <v>0</v>
      </c>
      <c r="DT37" s="10">
        <f t="shared" si="1"/>
        <v>0</v>
      </c>
      <c r="DU37" s="10">
        <f t="shared" si="1"/>
        <v>0</v>
      </c>
      <c r="DV37" s="10">
        <f t="shared" si="1"/>
        <v>0</v>
      </c>
      <c r="DW37" s="10">
        <f t="shared" si="1"/>
        <v>0</v>
      </c>
      <c r="DX37" s="10">
        <f t="shared" si="1"/>
        <v>0</v>
      </c>
      <c r="DY37" s="10">
        <f t="shared" si="1"/>
        <v>0</v>
      </c>
      <c r="DZ37" s="10">
        <f t="shared" si="1"/>
        <v>0</v>
      </c>
      <c r="EA37" s="10">
        <f aca="true" t="shared" si="2" ref="EA37:GL37">EA14-EA2</f>
        <v>0</v>
      </c>
      <c r="EB37" s="10">
        <f t="shared" si="2"/>
        <v>0</v>
      </c>
      <c r="EC37" s="10">
        <f t="shared" si="2"/>
        <v>0</v>
      </c>
      <c r="ED37" s="10">
        <f t="shared" si="2"/>
        <v>0</v>
      </c>
      <c r="EE37" s="10">
        <f t="shared" si="2"/>
        <v>0</v>
      </c>
      <c r="EF37" s="10">
        <f t="shared" si="2"/>
        <v>0</v>
      </c>
      <c r="EG37" s="10">
        <f t="shared" si="2"/>
        <v>0</v>
      </c>
      <c r="EH37" s="10">
        <f t="shared" si="2"/>
        <v>0</v>
      </c>
      <c r="EI37" s="10">
        <f t="shared" si="2"/>
        <v>0</v>
      </c>
      <c r="EJ37" s="10">
        <f t="shared" si="2"/>
        <v>0</v>
      </c>
      <c r="EK37" s="10">
        <f t="shared" si="2"/>
        <v>0</v>
      </c>
      <c r="EL37" s="10">
        <f t="shared" si="2"/>
        <v>0</v>
      </c>
      <c r="EM37" s="10">
        <f t="shared" si="2"/>
        <v>0</v>
      </c>
      <c r="EN37" s="10">
        <f t="shared" si="2"/>
        <v>0</v>
      </c>
      <c r="EO37" s="10">
        <f t="shared" si="2"/>
        <v>0</v>
      </c>
      <c r="EP37" s="10">
        <f t="shared" si="2"/>
        <v>0</v>
      </c>
      <c r="EQ37" s="10">
        <f t="shared" si="2"/>
        <v>0</v>
      </c>
      <c r="ER37" s="10">
        <f t="shared" si="2"/>
        <v>0</v>
      </c>
      <c r="ES37" s="10">
        <f t="shared" si="2"/>
        <v>0</v>
      </c>
      <c r="ET37" s="10">
        <f t="shared" si="2"/>
        <v>0</v>
      </c>
      <c r="EU37" s="10">
        <f t="shared" si="2"/>
        <v>0</v>
      </c>
      <c r="EV37" s="10">
        <f t="shared" si="2"/>
        <v>0</v>
      </c>
      <c r="EW37" s="10">
        <f t="shared" si="2"/>
        <v>0</v>
      </c>
      <c r="EX37" s="10">
        <f t="shared" si="2"/>
        <v>0</v>
      </c>
      <c r="EY37" s="10">
        <f t="shared" si="2"/>
        <v>0</v>
      </c>
      <c r="EZ37" s="10">
        <f t="shared" si="2"/>
        <v>0</v>
      </c>
      <c r="FA37" s="10">
        <f t="shared" si="2"/>
        <v>0</v>
      </c>
      <c r="FB37" s="10">
        <f t="shared" si="2"/>
        <v>0</v>
      </c>
      <c r="FC37" s="10">
        <f t="shared" si="2"/>
        <v>0</v>
      </c>
      <c r="FD37" s="10">
        <f t="shared" si="2"/>
        <v>0</v>
      </c>
      <c r="FE37" s="10">
        <f t="shared" si="2"/>
        <v>0</v>
      </c>
      <c r="FF37" s="10">
        <f t="shared" si="2"/>
        <v>0</v>
      </c>
      <c r="FG37" s="10">
        <f t="shared" si="2"/>
        <v>0</v>
      </c>
      <c r="FH37" s="10">
        <f t="shared" si="2"/>
        <v>0</v>
      </c>
      <c r="FI37" s="10">
        <f t="shared" si="2"/>
        <v>0</v>
      </c>
      <c r="FJ37" s="10">
        <f t="shared" si="2"/>
        <v>0</v>
      </c>
      <c r="FK37" s="10">
        <f t="shared" si="2"/>
        <v>0</v>
      </c>
      <c r="FL37" s="10">
        <f t="shared" si="2"/>
        <v>0</v>
      </c>
      <c r="FM37" s="10">
        <f t="shared" si="2"/>
        <v>0</v>
      </c>
      <c r="FN37" s="10">
        <f t="shared" si="2"/>
        <v>0</v>
      </c>
      <c r="FO37" s="10">
        <f t="shared" si="2"/>
        <v>0</v>
      </c>
      <c r="FP37" s="10">
        <f t="shared" si="2"/>
        <v>0</v>
      </c>
      <c r="FQ37" s="10">
        <f t="shared" si="2"/>
        <v>0</v>
      </c>
      <c r="FR37" s="10">
        <f t="shared" si="2"/>
        <v>0</v>
      </c>
      <c r="FS37" s="10">
        <f t="shared" si="2"/>
        <v>0</v>
      </c>
      <c r="FT37" s="10">
        <f t="shared" si="2"/>
        <v>0</v>
      </c>
      <c r="FU37" s="10">
        <f t="shared" si="2"/>
        <v>0</v>
      </c>
      <c r="FV37" s="10">
        <f t="shared" si="2"/>
        <v>0</v>
      </c>
      <c r="FW37" s="10">
        <f t="shared" si="2"/>
        <v>0</v>
      </c>
      <c r="FX37" s="10">
        <f t="shared" si="2"/>
        <v>0</v>
      </c>
      <c r="FY37" s="10">
        <f t="shared" si="2"/>
        <v>0</v>
      </c>
      <c r="FZ37" s="10">
        <f t="shared" si="2"/>
        <v>0</v>
      </c>
      <c r="GA37" s="10">
        <f t="shared" si="2"/>
        <v>0</v>
      </c>
      <c r="GB37" s="10">
        <f t="shared" si="2"/>
        <v>0</v>
      </c>
      <c r="GC37" s="10">
        <f t="shared" si="2"/>
        <v>0</v>
      </c>
      <c r="GD37" s="10">
        <f t="shared" si="2"/>
        <v>0</v>
      </c>
      <c r="GE37" s="10">
        <f t="shared" si="2"/>
        <v>0</v>
      </c>
      <c r="GF37" s="10">
        <f t="shared" si="2"/>
        <v>0</v>
      </c>
      <c r="GG37" s="10">
        <f t="shared" si="2"/>
        <v>0</v>
      </c>
      <c r="GH37" s="10">
        <f t="shared" si="2"/>
        <v>0</v>
      </c>
      <c r="GI37" s="10">
        <f t="shared" si="2"/>
        <v>0</v>
      </c>
      <c r="GJ37" s="10">
        <f t="shared" si="2"/>
        <v>0</v>
      </c>
      <c r="GK37" s="10">
        <f t="shared" si="2"/>
        <v>0</v>
      </c>
      <c r="GL37" s="10">
        <f t="shared" si="2"/>
        <v>0</v>
      </c>
      <c r="GM37" s="10">
        <f aca="true" t="shared" si="3" ref="GM37:IQ37">GM14-GM2</f>
        <v>0</v>
      </c>
      <c r="GN37" s="10">
        <f t="shared" si="3"/>
        <v>0</v>
      </c>
      <c r="GO37" s="10">
        <f t="shared" si="3"/>
        <v>0</v>
      </c>
      <c r="GP37" s="10">
        <f t="shared" si="3"/>
        <v>0</v>
      </c>
      <c r="GQ37" s="10">
        <f t="shared" si="3"/>
        <v>0</v>
      </c>
      <c r="GR37" s="10">
        <f t="shared" si="3"/>
        <v>0</v>
      </c>
      <c r="GS37" s="10">
        <f t="shared" si="3"/>
        <v>0</v>
      </c>
      <c r="GT37" s="10">
        <f t="shared" si="3"/>
        <v>0</v>
      </c>
      <c r="GU37" s="10">
        <f t="shared" si="3"/>
        <v>0</v>
      </c>
      <c r="GV37" s="10">
        <f t="shared" si="3"/>
        <v>0</v>
      </c>
      <c r="GW37" s="10">
        <f t="shared" si="3"/>
        <v>0</v>
      </c>
      <c r="GX37" s="10">
        <f t="shared" si="3"/>
        <v>0</v>
      </c>
      <c r="GY37" s="10">
        <f t="shared" si="3"/>
        <v>0</v>
      </c>
      <c r="GZ37" s="10">
        <f t="shared" si="3"/>
        <v>0</v>
      </c>
      <c r="HA37" s="10">
        <f t="shared" si="3"/>
        <v>0</v>
      </c>
      <c r="HB37" s="10">
        <f t="shared" si="3"/>
        <v>0</v>
      </c>
      <c r="HC37" s="10">
        <f t="shared" si="3"/>
        <v>0</v>
      </c>
      <c r="HD37" s="10">
        <f t="shared" si="3"/>
        <v>0</v>
      </c>
      <c r="HE37" s="10">
        <f t="shared" si="3"/>
        <v>0</v>
      </c>
      <c r="HF37" s="10">
        <f t="shared" si="3"/>
        <v>0</v>
      </c>
      <c r="HG37" s="10">
        <f t="shared" si="3"/>
        <v>0</v>
      </c>
      <c r="HH37" s="10">
        <f t="shared" si="3"/>
        <v>0</v>
      </c>
      <c r="HI37" s="10">
        <f t="shared" si="3"/>
        <v>0</v>
      </c>
      <c r="HJ37" s="10">
        <f t="shared" si="3"/>
        <v>0</v>
      </c>
      <c r="HK37" s="10">
        <f t="shared" si="3"/>
        <v>0</v>
      </c>
      <c r="HL37" s="10">
        <f t="shared" si="3"/>
        <v>0</v>
      </c>
      <c r="HM37" s="10">
        <f t="shared" si="3"/>
        <v>0</v>
      </c>
      <c r="HN37" s="10">
        <f t="shared" si="3"/>
        <v>0</v>
      </c>
      <c r="HO37" s="10">
        <f t="shared" si="3"/>
        <v>0</v>
      </c>
      <c r="HP37" s="10">
        <f t="shared" si="3"/>
        <v>0</v>
      </c>
      <c r="HQ37" s="10">
        <f t="shared" si="3"/>
        <v>0</v>
      </c>
      <c r="HR37" s="10">
        <f t="shared" si="3"/>
        <v>0</v>
      </c>
      <c r="HS37" s="10">
        <f t="shared" si="3"/>
        <v>0</v>
      </c>
      <c r="HT37" s="10">
        <f t="shared" si="3"/>
        <v>0</v>
      </c>
      <c r="HU37" s="10">
        <f t="shared" si="3"/>
        <v>0</v>
      </c>
      <c r="HV37" s="10">
        <f t="shared" si="3"/>
        <v>0</v>
      </c>
      <c r="HW37" s="10">
        <f t="shared" si="3"/>
        <v>0</v>
      </c>
      <c r="HX37" s="10">
        <f t="shared" si="3"/>
        <v>0</v>
      </c>
      <c r="HY37" s="10">
        <f t="shared" si="3"/>
        <v>0</v>
      </c>
      <c r="HZ37" s="10">
        <f t="shared" si="3"/>
        <v>0</v>
      </c>
      <c r="IA37" s="10">
        <f t="shared" si="3"/>
        <v>0</v>
      </c>
      <c r="IB37" s="10">
        <f t="shared" si="3"/>
        <v>0</v>
      </c>
      <c r="IC37" s="10">
        <f t="shared" si="3"/>
        <v>0</v>
      </c>
      <c r="ID37" s="10">
        <f t="shared" si="3"/>
        <v>0</v>
      </c>
      <c r="IE37" s="10">
        <f t="shared" si="3"/>
        <v>0</v>
      </c>
      <c r="IF37" s="10">
        <f t="shared" si="3"/>
        <v>0</v>
      </c>
      <c r="IG37" s="10">
        <f t="shared" si="3"/>
        <v>0</v>
      </c>
      <c r="IH37" s="10">
        <f t="shared" si="3"/>
        <v>0</v>
      </c>
      <c r="II37" s="10">
        <f t="shared" si="3"/>
        <v>0</v>
      </c>
      <c r="IJ37" s="10">
        <f t="shared" si="3"/>
        <v>0</v>
      </c>
      <c r="IK37" s="10">
        <f t="shared" si="3"/>
        <v>0</v>
      </c>
      <c r="IL37" s="10">
        <f t="shared" si="3"/>
        <v>0</v>
      </c>
      <c r="IM37" s="10">
        <f t="shared" si="3"/>
        <v>0</v>
      </c>
      <c r="IN37" s="10">
        <f t="shared" si="3"/>
        <v>0</v>
      </c>
      <c r="IO37" s="10">
        <f t="shared" si="3"/>
        <v>0</v>
      </c>
      <c r="IP37" s="10">
        <f t="shared" si="3"/>
        <v>0</v>
      </c>
      <c r="IQ37" s="10">
        <f t="shared" si="3"/>
        <v>0</v>
      </c>
    </row>
    <row r="38" spans="1:251" ht="13.5" thickBot="1">
      <c r="A38" s="2" t="s">
        <v>269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ht="13.5" thickBot="1">
      <c r="A39" s="24">
        <f>A5</f>
        <v>0</v>
      </c>
      <c r="B39" s="10">
        <f>B17-B5</f>
        <v>0</v>
      </c>
      <c r="C39" s="10">
        <f aca="true" t="shared" si="4" ref="C39:BN39">C17-C5</f>
        <v>0</v>
      </c>
      <c r="D39" s="10">
        <f t="shared" si="4"/>
        <v>0</v>
      </c>
      <c r="E39" s="10">
        <f t="shared" si="4"/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Q39" s="10">
        <f t="shared" si="4"/>
        <v>0</v>
      </c>
      <c r="R39" s="10">
        <f t="shared" si="4"/>
        <v>0</v>
      </c>
      <c r="S39" s="10">
        <f t="shared" si="4"/>
        <v>0</v>
      </c>
      <c r="T39" s="10">
        <f t="shared" si="4"/>
        <v>0</v>
      </c>
      <c r="U39" s="10">
        <f t="shared" si="4"/>
        <v>0</v>
      </c>
      <c r="V39" s="10">
        <f t="shared" si="4"/>
        <v>0</v>
      </c>
      <c r="W39" s="10">
        <f t="shared" si="4"/>
        <v>0</v>
      </c>
      <c r="X39" s="10">
        <f t="shared" si="4"/>
        <v>0</v>
      </c>
      <c r="Y39" s="10">
        <f t="shared" si="4"/>
        <v>0</v>
      </c>
      <c r="Z39" s="10">
        <f t="shared" si="4"/>
        <v>0</v>
      </c>
      <c r="AA39" s="10">
        <f t="shared" si="4"/>
        <v>0</v>
      </c>
      <c r="AB39" s="10">
        <f t="shared" si="4"/>
        <v>0</v>
      </c>
      <c r="AC39" s="10">
        <f t="shared" si="4"/>
        <v>0</v>
      </c>
      <c r="AD39" s="10">
        <f t="shared" si="4"/>
        <v>0</v>
      </c>
      <c r="AE39" s="10">
        <f t="shared" si="4"/>
        <v>0</v>
      </c>
      <c r="AF39" s="10">
        <f t="shared" si="4"/>
        <v>0</v>
      </c>
      <c r="AG39" s="10">
        <f t="shared" si="4"/>
        <v>0</v>
      </c>
      <c r="AH39" s="10">
        <f t="shared" si="4"/>
        <v>0</v>
      </c>
      <c r="AI39" s="10">
        <f t="shared" si="4"/>
        <v>0</v>
      </c>
      <c r="AJ39" s="10">
        <f t="shared" si="4"/>
        <v>0</v>
      </c>
      <c r="AK39" s="10">
        <f t="shared" si="4"/>
        <v>0</v>
      </c>
      <c r="AL39" s="10">
        <f t="shared" si="4"/>
        <v>0</v>
      </c>
      <c r="AM39" s="10">
        <f t="shared" si="4"/>
        <v>0</v>
      </c>
      <c r="AN39" s="10">
        <f t="shared" si="4"/>
        <v>0</v>
      </c>
      <c r="AO39" s="10">
        <f t="shared" si="4"/>
        <v>0</v>
      </c>
      <c r="AP39" s="10">
        <f t="shared" si="4"/>
        <v>0</v>
      </c>
      <c r="AQ39" s="10">
        <f t="shared" si="4"/>
        <v>0</v>
      </c>
      <c r="AR39" s="10">
        <f t="shared" si="4"/>
        <v>0</v>
      </c>
      <c r="AS39" s="10">
        <f t="shared" si="4"/>
        <v>0</v>
      </c>
      <c r="AT39" s="10">
        <f t="shared" si="4"/>
        <v>0</v>
      </c>
      <c r="AU39" s="10">
        <f t="shared" si="4"/>
        <v>0</v>
      </c>
      <c r="AV39" s="10">
        <f t="shared" si="4"/>
        <v>0</v>
      </c>
      <c r="AW39" s="10">
        <f t="shared" si="4"/>
        <v>0</v>
      </c>
      <c r="AX39" s="10">
        <f t="shared" si="4"/>
        <v>0</v>
      </c>
      <c r="AY39" s="10">
        <f t="shared" si="4"/>
        <v>0</v>
      </c>
      <c r="AZ39" s="10">
        <f t="shared" si="4"/>
        <v>0</v>
      </c>
      <c r="BA39" s="10">
        <f t="shared" si="4"/>
        <v>0</v>
      </c>
      <c r="BB39" s="10">
        <f t="shared" si="4"/>
        <v>0</v>
      </c>
      <c r="BC39" s="10">
        <f t="shared" si="4"/>
        <v>0</v>
      </c>
      <c r="BD39" s="10">
        <f t="shared" si="4"/>
        <v>0</v>
      </c>
      <c r="BE39" s="10">
        <f t="shared" si="4"/>
        <v>0</v>
      </c>
      <c r="BF39" s="10">
        <f t="shared" si="4"/>
        <v>0</v>
      </c>
      <c r="BG39" s="10">
        <f t="shared" si="4"/>
        <v>0</v>
      </c>
      <c r="BH39" s="10">
        <f t="shared" si="4"/>
        <v>0</v>
      </c>
      <c r="BI39" s="10">
        <f t="shared" si="4"/>
        <v>0</v>
      </c>
      <c r="BJ39" s="10">
        <f t="shared" si="4"/>
        <v>0</v>
      </c>
      <c r="BK39" s="10">
        <f t="shared" si="4"/>
        <v>0</v>
      </c>
      <c r="BL39" s="10">
        <f t="shared" si="4"/>
        <v>0</v>
      </c>
      <c r="BM39" s="10">
        <f t="shared" si="4"/>
        <v>0</v>
      </c>
      <c r="BN39" s="10">
        <f t="shared" si="4"/>
        <v>0</v>
      </c>
      <c r="BO39" s="10">
        <f aca="true" t="shared" si="5" ref="BO39:DZ39">BO17-BO5</f>
        <v>0</v>
      </c>
      <c r="BP39" s="10">
        <f t="shared" si="5"/>
        <v>0</v>
      </c>
      <c r="BQ39" s="10">
        <f t="shared" si="5"/>
        <v>0</v>
      </c>
      <c r="BR39" s="10">
        <f t="shared" si="5"/>
        <v>0</v>
      </c>
      <c r="BS39" s="10">
        <f t="shared" si="5"/>
        <v>0</v>
      </c>
      <c r="BT39" s="10">
        <f t="shared" si="5"/>
        <v>0</v>
      </c>
      <c r="BU39" s="10">
        <f t="shared" si="5"/>
        <v>0</v>
      </c>
      <c r="BV39" s="10">
        <f t="shared" si="5"/>
        <v>0</v>
      </c>
      <c r="BW39" s="10">
        <f t="shared" si="5"/>
        <v>0</v>
      </c>
      <c r="BX39" s="10">
        <f t="shared" si="5"/>
        <v>0</v>
      </c>
      <c r="BY39" s="10">
        <f t="shared" si="5"/>
        <v>0</v>
      </c>
      <c r="BZ39" s="10">
        <f t="shared" si="5"/>
        <v>0</v>
      </c>
      <c r="CA39" s="10">
        <f t="shared" si="5"/>
        <v>0</v>
      </c>
      <c r="CB39" s="10">
        <f t="shared" si="5"/>
        <v>0</v>
      </c>
      <c r="CC39" s="10">
        <f t="shared" si="5"/>
        <v>0</v>
      </c>
      <c r="CD39" s="10">
        <f t="shared" si="5"/>
        <v>0</v>
      </c>
      <c r="CE39" s="10">
        <f t="shared" si="5"/>
        <v>0</v>
      </c>
      <c r="CF39" s="10">
        <f t="shared" si="5"/>
        <v>0</v>
      </c>
      <c r="CG39" s="10">
        <f t="shared" si="5"/>
        <v>0</v>
      </c>
      <c r="CH39" s="10">
        <f t="shared" si="5"/>
        <v>0</v>
      </c>
      <c r="CI39" s="10">
        <f t="shared" si="5"/>
        <v>0</v>
      </c>
      <c r="CJ39" s="10">
        <f t="shared" si="5"/>
        <v>0</v>
      </c>
      <c r="CK39" s="10">
        <f t="shared" si="5"/>
        <v>0</v>
      </c>
      <c r="CL39" s="10">
        <f t="shared" si="5"/>
        <v>0</v>
      </c>
      <c r="CM39" s="10">
        <f t="shared" si="5"/>
        <v>0</v>
      </c>
      <c r="CN39" s="10">
        <f t="shared" si="5"/>
        <v>0</v>
      </c>
      <c r="CO39" s="10">
        <f t="shared" si="5"/>
        <v>0</v>
      </c>
      <c r="CP39" s="10">
        <f t="shared" si="5"/>
        <v>0</v>
      </c>
      <c r="CQ39" s="10">
        <f t="shared" si="5"/>
        <v>0</v>
      </c>
      <c r="CR39" s="10">
        <f t="shared" si="5"/>
        <v>0</v>
      </c>
      <c r="CS39" s="10">
        <f t="shared" si="5"/>
        <v>0</v>
      </c>
      <c r="CT39" s="10">
        <f t="shared" si="5"/>
        <v>0</v>
      </c>
      <c r="CU39" s="10">
        <f t="shared" si="5"/>
        <v>0</v>
      </c>
      <c r="CV39" s="10">
        <f t="shared" si="5"/>
        <v>0</v>
      </c>
      <c r="CW39" s="10">
        <f t="shared" si="5"/>
        <v>0</v>
      </c>
      <c r="CX39" s="10">
        <f t="shared" si="5"/>
        <v>0</v>
      </c>
      <c r="CY39" s="10">
        <f t="shared" si="5"/>
        <v>0</v>
      </c>
      <c r="CZ39" s="10">
        <f t="shared" si="5"/>
        <v>0</v>
      </c>
      <c r="DA39" s="10">
        <f t="shared" si="5"/>
        <v>0</v>
      </c>
      <c r="DB39" s="10">
        <f t="shared" si="5"/>
        <v>0</v>
      </c>
      <c r="DC39" s="10">
        <f t="shared" si="5"/>
        <v>0</v>
      </c>
      <c r="DD39" s="10">
        <f t="shared" si="5"/>
        <v>0</v>
      </c>
      <c r="DE39" s="10">
        <f t="shared" si="5"/>
        <v>0</v>
      </c>
      <c r="DF39" s="10">
        <f t="shared" si="5"/>
        <v>0</v>
      </c>
      <c r="DG39" s="10">
        <f t="shared" si="5"/>
        <v>0</v>
      </c>
      <c r="DH39" s="10">
        <f t="shared" si="5"/>
        <v>0</v>
      </c>
      <c r="DI39" s="10">
        <f t="shared" si="5"/>
        <v>0</v>
      </c>
      <c r="DJ39" s="10">
        <f t="shared" si="5"/>
        <v>0</v>
      </c>
      <c r="DK39" s="10">
        <f t="shared" si="5"/>
        <v>0</v>
      </c>
      <c r="DL39" s="10">
        <f t="shared" si="5"/>
        <v>0</v>
      </c>
      <c r="DM39" s="10">
        <f t="shared" si="5"/>
        <v>0</v>
      </c>
      <c r="DN39" s="10">
        <f t="shared" si="5"/>
        <v>0</v>
      </c>
      <c r="DO39" s="10">
        <f t="shared" si="5"/>
        <v>0</v>
      </c>
      <c r="DP39" s="10">
        <f t="shared" si="5"/>
        <v>0</v>
      </c>
      <c r="DQ39" s="10">
        <f t="shared" si="5"/>
        <v>0</v>
      </c>
      <c r="DR39" s="10">
        <f t="shared" si="5"/>
        <v>0</v>
      </c>
      <c r="DS39" s="10">
        <f t="shared" si="5"/>
        <v>0</v>
      </c>
      <c r="DT39" s="10">
        <f t="shared" si="5"/>
        <v>0</v>
      </c>
      <c r="DU39" s="10">
        <f t="shared" si="5"/>
        <v>0</v>
      </c>
      <c r="DV39" s="10">
        <f t="shared" si="5"/>
        <v>0</v>
      </c>
      <c r="DW39" s="10">
        <f t="shared" si="5"/>
        <v>0</v>
      </c>
      <c r="DX39" s="10">
        <f t="shared" si="5"/>
        <v>0</v>
      </c>
      <c r="DY39" s="10">
        <f t="shared" si="5"/>
        <v>0</v>
      </c>
      <c r="DZ39" s="10">
        <f t="shared" si="5"/>
        <v>0</v>
      </c>
      <c r="EA39" s="10">
        <f aca="true" t="shared" si="6" ref="EA39:GL39">EA17-EA5</f>
        <v>0</v>
      </c>
      <c r="EB39" s="10">
        <f t="shared" si="6"/>
        <v>0</v>
      </c>
      <c r="EC39" s="10">
        <f t="shared" si="6"/>
        <v>0</v>
      </c>
      <c r="ED39" s="10">
        <f t="shared" si="6"/>
        <v>0</v>
      </c>
      <c r="EE39" s="10">
        <f t="shared" si="6"/>
        <v>0</v>
      </c>
      <c r="EF39" s="10">
        <f t="shared" si="6"/>
        <v>0</v>
      </c>
      <c r="EG39" s="10">
        <f t="shared" si="6"/>
        <v>0</v>
      </c>
      <c r="EH39" s="10">
        <f t="shared" si="6"/>
        <v>0</v>
      </c>
      <c r="EI39" s="10">
        <f t="shared" si="6"/>
        <v>0</v>
      </c>
      <c r="EJ39" s="10">
        <f t="shared" si="6"/>
        <v>0</v>
      </c>
      <c r="EK39" s="10">
        <f t="shared" si="6"/>
        <v>0</v>
      </c>
      <c r="EL39" s="10">
        <f t="shared" si="6"/>
        <v>0</v>
      </c>
      <c r="EM39" s="10">
        <f t="shared" si="6"/>
        <v>0</v>
      </c>
      <c r="EN39" s="10">
        <f t="shared" si="6"/>
        <v>0</v>
      </c>
      <c r="EO39" s="10">
        <f t="shared" si="6"/>
        <v>0</v>
      </c>
      <c r="EP39" s="10">
        <f t="shared" si="6"/>
        <v>0</v>
      </c>
      <c r="EQ39" s="10">
        <f t="shared" si="6"/>
        <v>0</v>
      </c>
      <c r="ER39" s="10">
        <f t="shared" si="6"/>
        <v>0</v>
      </c>
      <c r="ES39" s="10">
        <f t="shared" si="6"/>
        <v>0</v>
      </c>
      <c r="ET39" s="10">
        <f t="shared" si="6"/>
        <v>0</v>
      </c>
      <c r="EU39" s="10">
        <f t="shared" si="6"/>
        <v>0</v>
      </c>
      <c r="EV39" s="10">
        <f t="shared" si="6"/>
        <v>0</v>
      </c>
      <c r="EW39" s="10">
        <f t="shared" si="6"/>
        <v>0</v>
      </c>
      <c r="EX39" s="10">
        <f t="shared" si="6"/>
        <v>0</v>
      </c>
      <c r="EY39" s="10">
        <f t="shared" si="6"/>
        <v>0</v>
      </c>
      <c r="EZ39" s="10">
        <f t="shared" si="6"/>
        <v>0</v>
      </c>
      <c r="FA39" s="10">
        <f t="shared" si="6"/>
        <v>0</v>
      </c>
      <c r="FB39" s="10">
        <f t="shared" si="6"/>
        <v>0</v>
      </c>
      <c r="FC39" s="10">
        <f t="shared" si="6"/>
        <v>0</v>
      </c>
      <c r="FD39" s="10">
        <f t="shared" si="6"/>
        <v>0</v>
      </c>
      <c r="FE39" s="10">
        <f t="shared" si="6"/>
        <v>0</v>
      </c>
      <c r="FF39" s="10">
        <f t="shared" si="6"/>
        <v>0</v>
      </c>
      <c r="FG39" s="10">
        <f t="shared" si="6"/>
        <v>0</v>
      </c>
      <c r="FH39" s="10">
        <f t="shared" si="6"/>
        <v>0</v>
      </c>
      <c r="FI39" s="10">
        <f t="shared" si="6"/>
        <v>0</v>
      </c>
      <c r="FJ39" s="10">
        <f t="shared" si="6"/>
        <v>0</v>
      </c>
      <c r="FK39" s="10">
        <f t="shared" si="6"/>
        <v>0</v>
      </c>
      <c r="FL39" s="10">
        <f t="shared" si="6"/>
        <v>0</v>
      </c>
      <c r="FM39" s="10">
        <f t="shared" si="6"/>
        <v>0</v>
      </c>
      <c r="FN39" s="10">
        <f t="shared" si="6"/>
        <v>0</v>
      </c>
      <c r="FO39" s="10">
        <f t="shared" si="6"/>
        <v>0</v>
      </c>
      <c r="FP39" s="10">
        <f t="shared" si="6"/>
        <v>0</v>
      </c>
      <c r="FQ39" s="10">
        <f t="shared" si="6"/>
        <v>0</v>
      </c>
      <c r="FR39" s="10">
        <f t="shared" si="6"/>
        <v>0</v>
      </c>
      <c r="FS39" s="10">
        <f t="shared" si="6"/>
        <v>0</v>
      </c>
      <c r="FT39" s="10">
        <f t="shared" si="6"/>
        <v>0</v>
      </c>
      <c r="FU39" s="10">
        <f t="shared" si="6"/>
        <v>0</v>
      </c>
      <c r="FV39" s="10">
        <f t="shared" si="6"/>
        <v>0</v>
      </c>
      <c r="FW39" s="10">
        <f t="shared" si="6"/>
        <v>0</v>
      </c>
      <c r="FX39" s="10">
        <f t="shared" si="6"/>
        <v>0</v>
      </c>
      <c r="FY39" s="10">
        <f t="shared" si="6"/>
        <v>0</v>
      </c>
      <c r="FZ39" s="10">
        <f t="shared" si="6"/>
        <v>0</v>
      </c>
      <c r="GA39" s="10">
        <f t="shared" si="6"/>
        <v>0</v>
      </c>
      <c r="GB39" s="10">
        <f t="shared" si="6"/>
        <v>0</v>
      </c>
      <c r="GC39" s="10">
        <f t="shared" si="6"/>
        <v>0</v>
      </c>
      <c r="GD39" s="10">
        <f t="shared" si="6"/>
        <v>0</v>
      </c>
      <c r="GE39" s="10">
        <f t="shared" si="6"/>
        <v>0</v>
      </c>
      <c r="GF39" s="10">
        <f t="shared" si="6"/>
        <v>0</v>
      </c>
      <c r="GG39" s="10">
        <f t="shared" si="6"/>
        <v>0</v>
      </c>
      <c r="GH39" s="10">
        <f t="shared" si="6"/>
        <v>0</v>
      </c>
      <c r="GI39" s="10">
        <f t="shared" si="6"/>
        <v>0</v>
      </c>
      <c r="GJ39" s="10">
        <f t="shared" si="6"/>
        <v>0</v>
      </c>
      <c r="GK39" s="10">
        <f t="shared" si="6"/>
        <v>0</v>
      </c>
      <c r="GL39" s="10">
        <f t="shared" si="6"/>
        <v>0</v>
      </c>
      <c r="GM39" s="10">
        <f aca="true" t="shared" si="7" ref="GM39:IQ39">GM17-GM5</f>
        <v>0</v>
      </c>
      <c r="GN39" s="10">
        <f t="shared" si="7"/>
        <v>0</v>
      </c>
      <c r="GO39" s="10">
        <f t="shared" si="7"/>
        <v>0</v>
      </c>
      <c r="GP39" s="10">
        <f t="shared" si="7"/>
        <v>0</v>
      </c>
      <c r="GQ39" s="10">
        <f t="shared" si="7"/>
        <v>0</v>
      </c>
      <c r="GR39" s="10">
        <f t="shared" si="7"/>
        <v>0</v>
      </c>
      <c r="GS39" s="10">
        <f t="shared" si="7"/>
        <v>0</v>
      </c>
      <c r="GT39" s="10">
        <f t="shared" si="7"/>
        <v>0</v>
      </c>
      <c r="GU39" s="10">
        <f t="shared" si="7"/>
        <v>0</v>
      </c>
      <c r="GV39" s="10">
        <f t="shared" si="7"/>
        <v>0</v>
      </c>
      <c r="GW39" s="10">
        <f t="shared" si="7"/>
        <v>0</v>
      </c>
      <c r="GX39" s="10">
        <f t="shared" si="7"/>
        <v>0</v>
      </c>
      <c r="GY39" s="10">
        <f t="shared" si="7"/>
        <v>0</v>
      </c>
      <c r="GZ39" s="10">
        <f t="shared" si="7"/>
        <v>0</v>
      </c>
      <c r="HA39" s="10">
        <f t="shared" si="7"/>
        <v>0</v>
      </c>
      <c r="HB39" s="10">
        <f t="shared" si="7"/>
        <v>0</v>
      </c>
      <c r="HC39" s="10">
        <f t="shared" si="7"/>
        <v>0</v>
      </c>
      <c r="HD39" s="10">
        <f t="shared" si="7"/>
        <v>0</v>
      </c>
      <c r="HE39" s="10">
        <f t="shared" si="7"/>
        <v>0</v>
      </c>
      <c r="HF39" s="10">
        <f t="shared" si="7"/>
        <v>0</v>
      </c>
      <c r="HG39" s="10">
        <f t="shared" si="7"/>
        <v>0</v>
      </c>
      <c r="HH39" s="10">
        <f t="shared" si="7"/>
        <v>0</v>
      </c>
      <c r="HI39" s="10">
        <f t="shared" si="7"/>
        <v>0</v>
      </c>
      <c r="HJ39" s="10">
        <f t="shared" si="7"/>
        <v>0</v>
      </c>
      <c r="HK39" s="10">
        <f t="shared" si="7"/>
        <v>0</v>
      </c>
      <c r="HL39" s="10">
        <f t="shared" si="7"/>
        <v>0</v>
      </c>
      <c r="HM39" s="10">
        <f t="shared" si="7"/>
        <v>0</v>
      </c>
      <c r="HN39" s="10">
        <f t="shared" si="7"/>
        <v>0</v>
      </c>
      <c r="HO39" s="10">
        <f t="shared" si="7"/>
        <v>0</v>
      </c>
      <c r="HP39" s="10">
        <f t="shared" si="7"/>
        <v>0</v>
      </c>
      <c r="HQ39" s="10">
        <f t="shared" si="7"/>
        <v>0</v>
      </c>
      <c r="HR39" s="10">
        <f t="shared" si="7"/>
        <v>0</v>
      </c>
      <c r="HS39" s="10">
        <f t="shared" si="7"/>
        <v>0</v>
      </c>
      <c r="HT39" s="10">
        <f t="shared" si="7"/>
        <v>0</v>
      </c>
      <c r="HU39" s="10">
        <f t="shared" si="7"/>
        <v>0</v>
      </c>
      <c r="HV39" s="10">
        <f t="shared" si="7"/>
        <v>0</v>
      </c>
      <c r="HW39" s="10">
        <f t="shared" si="7"/>
        <v>0</v>
      </c>
      <c r="HX39" s="10">
        <f t="shared" si="7"/>
        <v>0</v>
      </c>
      <c r="HY39" s="10">
        <f t="shared" si="7"/>
        <v>0</v>
      </c>
      <c r="HZ39" s="10">
        <f t="shared" si="7"/>
        <v>0</v>
      </c>
      <c r="IA39" s="10">
        <f t="shared" si="7"/>
        <v>0</v>
      </c>
      <c r="IB39" s="10">
        <f t="shared" si="7"/>
        <v>0</v>
      </c>
      <c r="IC39" s="10">
        <f t="shared" si="7"/>
        <v>0</v>
      </c>
      <c r="ID39" s="10">
        <f t="shared" si="7"/>
        <v>0</v>
      </c>
      <c r="IE39" s="10">
        <f t="shared" si="7"/>
        <v>0</v>
      </c>
      <c r="IF39" s="10">
        <f t="shared" si="7"/>
        <v>0</v>
      </c>
      <c r="IG39" s="10">
        <f t="shared" si="7"/>
        <v>0</v>
      </c>
      <c r="IH39" s="10">
        <f t="shared" si="7"/>
        <v>0</v>
      </c>
      <c r="II39" s="10">
        <f t="shared" si="7"/>
        <v>0</v>
      </c>
      <c r="IJ39" s="10">
        <f t="shared" si="7"/>
        <v>0</v>
      </c>
      <c r="IK39" s="10">
        <f t="shared" si="7"/>
        <v>0</v>
      </c>
      <c r="IL39" s="10">
        <f t="shared" si="7"/>
        <v>0</v>
      </c>
      <c r="IM39" s="10">
        <f t="shared" si="7"/>
        <v>0</v>
      </c>
      <c r="IN39" s="10">
        <f t="shared" si="7"/>
        <v>0</v>
      </c>
      <c r="IO39" s="10">
        <f t="shared" si="7"/>
        <v>0</v>
      </c>
      <c r="IP39" s="10">
        <f t="shared" si="7"/>
        <v>0</v>
      </c>
      <c r="IQ39" s="10">
        <f t="shared" si="7"/>
        <v>0</v>
      </c>
    </row>
    <row r="40" spans="1:251" ht="13.5" thickBot="1">
      <c r="A40" s="24">
        <f>A6</f>
        <v>0</v>
      </c>
      <c r="B40" s="10">
        <f>B18-B6</f>
        <v>0</v>
      </c>
      <c r="C40" s="10">
        <f aca="true" t="shared" si="8" ref="C40:Q40">C18-C6</f>
        <v>0</v>
      </c>
      <c r="D40" s="10">
        <f t="shared" si="8"/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aca="true" t="shared" si="9" ref="R40:CC40">R18-R6</f>
        <v>0</v>
      </c>
      <c r="S40" s="10">
        <f t="shared" si="9"/>
        <v>0</v>
      </c>
      <c r="T40" s="10">
        <f t="shared" si="9"/>
        <v>0</v>
      </c>
      <c r="U40" s="10">
        <f t="shared" si="9"/>
        <v>0</v>
      </c>
      <c r="V40" s="10">
        <f t="shared" si="9"/>
        <v>0</v>
      </c>
      <c r="W40" s="10">
        <f t="shared" si="9"/>
        <v>0</v>
      </c>
      <c r="X40" s="10">
        <f t="shared" si="9"/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aca="true" t="shared" si="10" ref="CD40:EO40">CD18-CD6</f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si="10"/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aca="true" t="shared" si="11" ref="EP40:HA40">EP18-EP6</f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si="11"/>
        <v>0</v>
      </c>
      <c r="FA40" s="10">
        <f t="shared" si="11"/>
        <v>0</v>
      </c>
      <c r="FB40" s="10">
        <f t="shared" si="11"/>
        <v>0</v>
      </c>
      <c r="FC40" s="10">
        <f t="shared" si="11"/>
        <v>0</v>
      </c>
      <c r="FD40" s="10">
        <f t="shared" si="11"/>
        <v>0</v>
      </c>
      <c r="FE40" s="10">
        <f t="shared" si="11"/>
        <v>0</v>
      </c>
      <c r="FF40" s="10">
        <f t="shared" si="11"/>
        <v>0</v>
      </c>
      <c r="FG40" s="10">
        <f t="shared" si="11"/>
        <v>0</v>
      </c>
      <c r="FH40" s="10">
        <f t="shared" si="11"/>
        <v>0</v>
      </c>
      <c r="FI40" s="10">
        <f t="shared" si="11"/>
        <v>0</v>
      </c>
      <c r="FJ40" s="10">
        <f t="shared" si="11"/>
        <v>0</v>
      </c>
      <c r="FK40" s="10">
        <f t="shared" si="11"/>
        <v>0</v>
      </c>
      <c r="FL40" s="10">
        <f t="shared" si="11"/>
        <v>0</v>
      </c>
      <c r="FM40" s="10">
        <f t="shared" si="11"/>
        <v>0</v>
      </c>
      <c r="FN40" s="10">
        <f t="shared" si="11"/>
        <v>0</v>
      </c>
      <c r="FO40" s="10">
        <f t="shared" si="11"/>
        <v>0</v>
      </c>
      <c r="FP40" s="10">
        <f t="shared" si="11"/>
        <v>0</v>
      </c>
      <c r="FQ40" s="10">
        <f t="shared" si="11"/>
        <v>0</v>
      </c>
      <c r="FR40" s="10">
        <f t="shared" si="11"/>
        <v>0</v>
      </c>
      <c r="FS40" s="10">
        <f t="shared" si="11"/>
        <v>0</v>
      </c>
      <c r="FT40" s="10">
        <f t="shared" si="11"/>
        <v>0</v>
      </c>
      <c r="FU40" s="10">
        <f t="shared" si="11"/>
        <v>0</v>
      </c>
      <c r="FV40" s="10">
        <f t="shared" si="11"/>
        <v>0</v>
      </c>
      <c r="FW40" s="10">
        <f t="shared" si="11"/>
        <v>0</v>
      </c>
      <c r="FX40" s="10">
        <f t="shared" si="11"/>
        <v>0</v>
      </c>
      <c r="FY40" s="10">
        <f t="shared" si="11"/>
        <v>0</v>
      </c>
      <c r="FZ40" s="10">
        <f t="shared" si="11"/>
        <v>0</v>
      </c>
      <c r="GA40" s="10">
        <f t="shared" si="11"/>
        <v>0</v>
      </c>
      <c r="GB40" s="10">
        <f t="shared" si="11"/>
        <v>0</v>
      </c>
      <c r="GC40" s="10">
        <f t="shared" si="11"/>
        <v>0</v>
      </c>
      <c r="GD40" s="10">
        <f t="shared" si="11"/>
        <v>0</v>
      </c>
      <c r="GE40" s="10">
        <f t="shared" si="11"/>
        <v>0</v>
      </c>
      <c r="GF40" s="10">
        <f t="shared" si="11"/>
        <v>0</v>
      </c>
      <c r="GG40" s="10">
        <f t="shared" si="11"/>
        <v>0</v>
      </c>
      <c r="GH40" s="10">
        <f t="shared" si="11"/>
        <v>0</v>
      </c>
      <c r="GI40" s="10">
        <f t="shared" si="11"/>
        <v>0</v>
      </c>
      <c r="GJ40" s="10">
        <f t="shared" si="11"/>
        <v>0</v>
      </c>
      <c r="GK40" s="10">
        <f t="shared" si="11"/>
        <v>0</v>
      </c>
      <c r="GL40" s="10">
        <f t="shared" si="11"/>
        <v>0</v>
      </c>
      <c r="GM40" s="10">
        <f t="shared" si="11"/>
        <v>0</v>
      </c>
      <c r="GN40" s="10">
        <f t="shared" si="11"/>
        <v>0</v>
      </c>
      <c r="GO40" s="10">
        <f t="shared" si="11"/>
        <v>0</v>
      </c>
      <c r="GP40" s="10">
        <f t="shared" si="11"/>
        <v>0</v>
      </c>
      <c r="GQ40" s="10">
        <f t="shared" si="11"/>
        <v>0</v>
      </c>
      <c r="GR40" s="10">
        <f t="shared" si="11"/>
        <v>0</v>
      </c>
      <c r="GS40" s="10">
        <f t="shared" si="11"/>
        <v>0</v>
      </c>
      <c r="GT40" s="10">
        <f t="shared" si="11"/>
        <v>0</v>
      </c>
      <c r="GU40" s="10">
        <f t="shared" si="11"/>
        <v>0</v>
      </c>
      <c r="GV40" s="10">
        <f t="shared" si="11"/>
        <v>0</v>
      </c>
      <c r="GW40" s="10">
        <f t="shared" si="11"/>
        <v>0</v>
      </c>
      <c r="GX40" s="10">
        <f t="shared" si="11"/>
        <v>0</v>
      </c>
      <c r="GY40" s="10">
        <f t="shared" si="11"/>
        <v>0</v>
      </c>
      <c r="GZ40" s="10">
        <f t="shared" si="11"/>
        <v>0</v>
      </c>
      <c r="HA40" s="10">
        <f t="shared" si="11"/>
        <v>0</v>
      </c>
      <c r="HB40" s="10">
        <f aca="true" t="shared" si="12" ref="HB40:IQ40">HB18-HB6</f>
        <v>0</v>
      </c>
      <c r="HC40" s="10">
        <f t="shared" si="12"/>
        <v>0</v>
      </c>
      <c r="HD40" s="10">
        <f t="shared" si="12"/>
        <v>0</v>
      </c>
      <c r="HE40" s="10">
        <f t="shared" si="12"/>
        <v>0</v>
      </c>
      <c r="HF40" s="10">
        <f t="shared" si="12"/>
        <v>0</v>
      </c>
      <c r="HG40" s="10">
        <f t="shared" si="12"/>
        <v>0</v>
      </c>
      <c r="HH40" s="10">
        <f t="shared" si="12"/>
        <v>0</v>
      </c>
      <c r="HI40" s="10">
        <f t="shared" si="12"/>
        <v>0</v>
      </c>
      <c r="HJ40" s="10">
        <f t="shared" si="12"/>
        <v>0</v>
      </c>
      <c r="HK40" s="10">
        <f t="shared" si="12"/>
        <v>0</v>
      </c>
      <c r="HL40" s="10">
        <f t="shared" si="12"/>
        <v>0</v>
      </c>
      <c r="HM40" s="10">
        <f t="shared" si="12"/>
        <v>0</v>
      </c>
      <c r="HN40" s="10">
        <f t="shared" si="12"/>
        <v>0</v>
      </c>
      <c r="HO40" s="10">
        <f t="shared" si="12"/>
        <v>0</v>
      </c>
      <c r="HP40" s="10">
        <f t="shared" si="12"/>
        <v>0</v>
      </c>
      <c r="HQ40" s="10">
        <f t="shared" si="12"/>
        <v>0</v>
      </c>
      <c r="HR40" s="10">
        <f t="shared" si="12"/>
        <v>0</v>
      </c>
      <c r="HS40" s="10">
        <f t="shared" si="12"/>
        <v>0</v>
      </c>
      <c r="HT40" s="10">
        <f t="shared" si="12"/>
        <v>0</v>
      </c>
      <c r="HU40" s="10">
        <f t="shared" si="12"/>
        <v>0</v>
      </c>
      <c r="HV40" s="10">
        <f t="shared" si="12"/>
        <v>0</v>
      </c>
      <c r="HW40" s="10">
        <f t="shared" si="12"/>
        <v>0</v>
      </c>
      <c r="HX40" s="10">
        <f t="shared" si="12"/>
        <v>0</v>
      </c>
      <c r="HY40" s="10">
        <f t="shared" si="12"/>
        <v>0</v>
      </c>
      <c r="HZ40" s="10">
        <f t="shared" si="12"/>
        <v>0</v>
      </c>
      <c r="IA40" s="10">
        <f t="shared" si="12"/>
        <v>0</v>
      </c>
      <c r="IB40" s="10">
        <f t="shared" si="12"/>
        <v>0</v>
      </c>
      <c r="IC40" s="10">
        <f t="shared" si="12"/>
        <v>0</v>
      </c>
      <c r="ID40" s="10">
        <f t="shared" si="12"/>
        <v>0</v>
      </c>
      <c r="IE40" s="10">
        <f t="shared" si="12"/>
        <v>0</v>
      </c>
      <c r="IF40" s="10">
        <f t="shared" si="12"/>
        <v>0</v>
      </c>
      <c r="IG40" s="10">
        <f t="shared" si="12"/>
        <v>0</v>
      </c>
      <c r="IH40" s="10">
        <f t="shared" si="12"/>
        <v>0</v>
      </c>
      <c r="II40" s="10">
        <f t="shared" si="12"/>
        <v>0</v>
      </c>
      <c r="IJ40" s="10">
        <f t="shared" si="12"/>
        <v>0</v>
      </c>
      <c r="IK40" s="10">
        <f t="shared" si="12"/>
        <v>0</v>
      </c>
      <c r="IL40" s="10">
        <f t="shared" si="12"/>
        <v>0</v>
      </c>
      <c r="IM40" s="10">
        <f t="shared" si="12"/>
        <v>0</v>
      </c>
      <c r="IN40" s="10">
        <f t="shared" si="12"/>
        <v>0</v>
      </c>
      <c r="IO40" s="10">
        <f t="shared" si="12"/>
        <v>0</v>
      </c>
      <c r="IP40" s="10">
        <f t="shared" si="12"/>
        <v>0</v>
      </c>
      <c r="IQ40" s="10">
        <f t="shared" si="12"/>
        <v>0</v>
      </c>
    </row>
    <row r="41" spans="1:251" ht="13.5" thickBot="1">
      <c r="A41" s="24">
        <f>A7</f>
        <v>0</v>
      </c>
      <c r="B41" s="10">
        <f>B19-B7</f>
        <v>0</v>
      </c>
      <c r="C41" s="10">
        <f aca="true" t="shared" si="13" ref="C41:Q41">C19-C7</f>
        <v>0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10">
        <f t="shared" si="13"/>
        <v>0</v>
      </c>
      <c r="O41" s="10">
        <f t="shared" si="13"/>
        <v>0</v>
      </c>
      <c r="P41" s="10">
        <f t="shared" si="13"/>
        <v>0</v>
      </c>
      <c r="Q41" s="10">
        <f t="shared" si="13"/>
        <v>0</v>
      </c>
      <c r="R41" s="10">
        <f aca="true" t="shared" si="14" ref="R41:CC41">R19-R7</f>
        <v>0</v>
      </c>
      <c r="S41" s="10">
        <f t="shared" si="14"/>
        <v>0</v>
      </c>
      <c r="T41" s="10">
        <f t="shared" si="14"/>
        <v>0</v>
      </c>
      <c r="U41" s="10">
        <f t="shared" si="14"/>
        <v>0</v>
      </c>
      <c r="V41" s="10">
        <f t="shared" si="14"/>
        <v>0</v>
      </c>
      <c r="W41" s="10">
        <f t="shared" si="14"/>
        <v>0</v>
      </c>
      <c r="X41" s="10">
        <f t="shared" si="14"/>
        <v>0</v>
      </c>
      <c r="Y41" s="10">
        <f t="shared" si="14"/>
        <v>0</v>
      </c>
      <c r="Z41" s="10">
        <f t="shared" si="14"/>
        <v>0</v>
      </c>
      <c r="AA41" s="10">
        <f t="shared" si="14"/>
        <v>0</v>
      </c>
      <c r="AB41" s="10">
        <f t="shared" si="14"/>
        <v>0</v>
      </c>
      <c r="AC41" s="10">
        <f t="shared" si="14"/>
        <v>0</v>
      </c>
      <c r="AD41" s="10">
        <f t="shared" si="14"/>
        <v>0</v>
      </c>
      <c r="AE41" s="10">
        <f t="shared" si="14"/>
        <v>0</v>
      </c>
      <c r="AF41" s="10">
        <f t="shared" si="14"/>
        <v>0</v>
      </c>
      <c r="AG41" s="10">
        <f t="shared" si="14"/>
        <v>0</v>
      </c>
      <c r="AH41" s="10">
        <f t="shared" si="14"/>
        <v>0</v>
      </c>
      <c r="AI41" s="10">
        <f t="shared" si="14"/>
        <v>0</v>
      </c>
      <c r="AJ41" s="10">
        <f t="shared" si="14"/>
        <v>0</v>
      </c>
      <c r="AK41" s="10">
        <f t="shared" si="14"/>
        <v>0</v>
      </c>
      <c r="AL41" s="10">
        <f t="shared" si="14"/>
        <v>0</v>
      </c>
      <c r="AM41" s="10">
        <f t="shared" si="14"/>
        <v>0</v>
      </c>
      <c r="AN41" s="10">
        <f t="shared" si="14"/>
        <v>0</v>
      </c>
      <c r="AO41" s="10">
        <f t="shared" si="14"/>
        <v>0</v>
      </c>
      <c r="AP41" s="10">
        <f t="shared" si="14"/>
        <v>0</v>
      </c>
      <c r="AQ41" s="10">
        <f t="shared" si="14"/>
        <v>0</v>
      </c>
      <c r="AR41" s="10">
        <f t="shared" si="14"/>
        <v>0</v>
      </c>
      <c r="AS41" s="10">
        <f t="shared" si="14"/>
        <v>0</v>
      </c>
      <c r="AT41" s="10">
        <f t="shared" si="14"/>
        <v>0</v>
      </c>
      <c r="AU41" s="10">
        <f t="shared" si="14"/>
        <v>0</v>
      </c>
      <c r="AV41" s="10">
        <f t="shared" si="14"/>
        <v>0</v>
      </c>
      <c r="AW41" s="10">
        <f t="shared" si="14"/>
        <v>0</v>
      </c>
      <c r="AX41" s="10">
        <f t="shared" si="14"/>
        <v>0</v>
      </c>
      <c r="AY41" s="10">
        <f t="shared" si="14"/>
        <v>0</v>
      </c>
      <c r="AZ41" s="10">
        <f t="shared" si="14"/>
        <v>0</v>
      </c>
      <c r="BA41" s="10">
        <f t="shared" si="14"/>
        <v>0</v>
      </c>
      <c r="BB41" s="10">
        <f t="shared" si="14"/>
        <v>0</v>
      </c>
      <c r="BC41" s="10">
        <f t="shared" si="14"/>
        <v>0</v>
      </c>
      <c r="BD41" s="10">
        <f t="shared" si="14"/>
        <v>0</v>
      </c>
      <c r="BE41" s="10">
        <f t="shared" si="14"/>
        <v>0</v>
      </c>
      <c r="BF41" s="10">
        <f t="shared" si="14"/>
        <v>0</v>
      </c>
      <c r="BG41" s="10">
        <f t="shared" si="14"/>
        <v>0</v>
      </c>
      <c r="BH41" s="10">
        <f t="shared" si="14"/>
        <v>0</v>
      </c>
      <c r="BI41" s="10">
        <f t="shared" si="14"/>
        <v>0</v>
      </c>
      <c r="BJ41" s="10">
        <f t="shared" si="14"/>
        <v>0</v>
      </c>
      <c r="BK41" s="10">
        <f t="shared" si="14"/>
        <v>0</v>
      </c>
      <c r="BL41" s="10">
        <f t="shared" si="14"/>
        <v>0</v>
      </c>
      <c r="BM41" s="10">
        <f t="shared" si="14"/>
        <v>0</v>
      </c>
      <c r="BN41" s="10">
        <f t="shared" si="14"/>
        <v>0</v>
      </c>
      <c r="BO41" s="10">
        <f t="shared" si="14"/>
        <v>0</v>
      </c>
      <c r="BP41" s="10">
        <f t="shared" si="14"/>
        <v>0</v>
      </c>
      <c r="BQ41" s="10">
        <f t="shared" si="14"/>
        <v>0</v>
      </c>
      <c r="BR41" s="10">
        <f t="shared" si="14"/>
        <v>0</v>
      </c>
      <c r="BS41" s="10">
        <f t="shared" si="14"/>
        <v>0</v>
      </c>
      <c r="BT41" s="10">
        <f t="shared" si="14"/>
        <v>0</v>
      </c>
      <c r="BU41" s="10">
        <f t="shared" si="14"/>
        <v>0</v>
      </c>
      <c r="BV41" s="10">
        <f t="shared" si="14"/>
        <v>0</v>
      </c>
      <c r="BW41" s="10">
        <f t="shared" si="14"/>
        <v>0</v>
      </c>
      <c r="BX41" s="10">
        <f t="shared" si="14"/>
        <v>0</v>
      </c>
      <c r="BY41" s="10">
        <f t="shared" si="14"/>
        <v>0</v>
      </c>
      <c r="BZ41" s="10">
        <f t="shared" si="14"/>
        <v>0</v>
      </c>
      <c r="CA41" s="10">
        <f t="shared" si="14"/>
        <v>0</v>
      </c>
      <c r="CB41" s="10">
        <f t="shared" si="14"/>
        <v>0</v>
      </c>
      <c r="CC41" s="10">
        <f t="shared" si="14"/>
        <v>0</v>
      </c>
      <c r="CD41" s="10">
        <f aca="true" t="shared" si="15" ref="CD41:EO41">CD19-CD7</f>
        <v>0</v>
      </c>
      <c r="CE41" s="10">
        <f t="shared" si="15"/>
        <v>0</v>
      </c>
      <c r="CF41" s="10">
        <f t="shared" si="15"/>
        <v>0</v>
      </c>
      <c r="CG41" s="10">
        <f t="shared" si="15"/>
        <v>0</v>
      </c>
      <c r="CH41" s="10">
        <f t="shared" si="15"/>
        <v>0</v>
      </c>
      <c r="CI41" s="10">
        <f t="shared" si="15"/>
        <v>0</v>
      </c>
      <c r="CJ41" s="10">
        <f t="shared" si="15"/>
        <v>0</v>
      </c>
      <c r="CK41" s="10">
        <f t="shared" si="15"/>
        <v>0</v>
      </c>
      <c r="CL41" s="10">
        <f t="shared" si="15"/>
        <v>0</v>
      </c>
      <c r="CM41" s="10">
        <f t="shared" si="15"/>
        <v>0</v>
      </c>
      <c r="CN41" s="10">
        <f t="shared" si="15"/>
        <v>0</v>
      </c>
      <c r="CO41" s="10">
        <f t="shared" si="15"/>
        <v>0</v>
      </c>
      <c r="CP41" s="10">
        <f t="shared" si="15"/>
        <v>0</v>
      </c>
      <c r="CQ41" s="10">
        <f t="shared" si="15"/>
        <v>0</v>
      </c>
      <c r="CR41" s="10">
        <f t="shared" si="15"/>
        <v>0</v>
      </c>
      <c r="CS41" s="10">
        <f t="shared" si="15"/>
        <v>0</v>
      </c>
      <c r="CT41" s="10">
        <f t="shared" si="15"/>
        <v>0</v>
      </c>
      <c r="CU41" s="10">
        <f t="shared" si="15"/>
        <v>0</v>
      </c>
      <c r="CV41" s="10">
        <f t="shared" si="15"/>
        <v>0</v>
      </c>
      <c r="CW41" s="10">
        <f t="shared" si="15"/>
        <v>0</v>
      </c>
      <c r="CX41" s="10">
        <f t="shared" si="15"/>
        <v>0</v>
      </c>
      <c r="CY41" s="10">
        <f t="shared" si="15"/>
        <v>0</v>
      </c>
      <c r="CZ41" s="10">
        <f t="shared" si="15"/>
        <v>0</v>
      </c>
      <c r="DA41" s="10">
        <f t="shared" si="15"/>
        <v>0</v>
      </c>
      <c r="DB41" s="10">
        <f t="shared" si="15"/>
        <v>0</v>
      </c>
      <c r="DC41" s="10">
        <f t="shared" si="15"/>
        <v>0</v>
      </c>
      <c r="DD41" s="10">
        <f t="shared" si="15"/>
        <v>0</v>
      </c>
      <c r="DE41" s="10">
        <f t="shared" si="15"/>
        <v>0</v>
      </c>
      <c r="DF41" s="10">
        <f t="shared" si="15"/>
        <v>0</v>
      </c>
      <c r="DG41" s="10">
        <f t="shared" si="15"/>
        <v>0</v>
      </c>
      <c r="DH41" s="10">
        <f t="shared" si="15"/>
        <v>0</v>
      </c>
      <c r="DI41" s="10">
        <f t="shared" si="15"/>
        <v>0</v>
      </c>
      <c r="DJ41" s="10">
        <f t="shared" si="15"/>
        <v>0</v>
      </c>
      <c r="DK41" s="10">
        <f t="shared" si="15"/>
        <v>0</v>
      </c>
      <c r="DL41" s="10">
        <f t="shared" si="15"/>
        <v>0</v>
      </c>
      <c r="DM41" s="10">
        <f t="shared" si="15"/>
        <v>0</v>
      </c>
      <c r="DN41" s="10">
        <f t="shared" si="15"/>
        <v>0</v>
      </c>
      <c r="DO41" s="10">
        <f t="shared" si="15"/>
        <v>0</v>
      </c>
      <c r="DP41" s="10">
        <f t="shared" si="15"/>
        <v>0</v>
      </c>
      <c r="DQ41" s="10">
        <f t="shared" si="15"/>
        <v>0</v>
      </c>
      <c r="DR41" s="10">
        <f t="shared" si="15"/>
        <v>0</v>
      </c>
      <c r="DS41" s="10">
        <f t="shared" si="15"/>
        <v>0</v>
      </c>
      <c r="DT41" s="10">
        <f t="shared" si="15"/>
        <v>0</v>
      </c>
      <c r="DU41" s="10">
        <f t="shared" si="15"/>
        <v>0</v>
      </c>
      <c r="DV41" s="10">
        <f t="shared" si="15"/>
        <v>0</v>
      </c>
      <c r="DW41" s="10">
        <f t="shared" si="15"/>
        <v>0</v>
      </c>
      <c r="DX41" s="10">
        <f t="shared" si="15"/>
        <v>0</v>
      </c>
      <c r="DY41" s="10">
        <f t="shared" si="15"/>
        <v>0</v>
      </c>
      <c r="DZ41" s="10">
        <f t="shared" si="15"/>
        <v>0</v>
      </c>
      <c r="EA41" s="10">
        <f t="shared" si="15"/>
        <v>0</v>
      </c>
      <c r="EB41" s="10">
        <f t="shared" si="15"/>
        <v>0</v>
      </c>
      <c r="EC41" s="10">
        <f t="shared" si="15"/>
        <v>0</v>
      </c>
      <c r="ED41" s="10">
        <f t="shared" si="15"/>
        <v>0</v>
      </c>
      <c r="EE41" s="10">
        <f t="shared" si="15"/>
        <v>0</v>
      </c>
      <c r="EF41" s="10">
        <f t="shared" si="15"/>
        <v>0</v>
      </c>
      <c r="EG41" s="10">
        <f t="shared" si="15"/>
        <v>0</v>
      </c>
      <c r="EH41" s="10">
        <f t="shared" si="15"/>
        <v>0</v>
      </c>
      <c r="EI41" s="10">
        <f t="shared" si="15"/>
        <v>0</v>
      </c>
      <c r="EJ41" s="10">
        <f t="shared" si="15"/>
        <v>0</v>
      </c>
      <c r="EK41" s="10">
        <f t="shared" si="15"/>
        <v>0</v>
      </c>
      <c r="EL41" s="10">
        <f t="shared" si="15"/>
        <v>0</v>
      </c>
      <c r="EM41" s="10">
        <f t="shared" si="15"/>
        <v>0</v>
      </c>
      <c r="EN41" s="10">
        <f t="shared" si="15"/>
        <v>0</v>
      </c>
      <c r="EO41" s="10">
        <f t="shared" si="15"/>
        <v>0</v>
      </c>
      <c r="EP41" s="10">
        <f aca="true" t="shared" si="16" ref="EP41:HA41">EP19-EP7</f>
        <v>0</v>
      </c>
      <c r="EQ41" s="10">
        <f t="shared" si="16"/>
        <v>0</v>
      </c>
      <c r="ER41" s="10">
        <f t="shared" si="16"/>
        <v>0</v>
      </c>
      <c r="ES41" s="10">
        <f t="shared" si="16"/>
        <v>0</v>
      </c>
      <c r="ET41" s="10">
        <f t="shared" si="16"/>
        <v>0</v>
      </c>
      <c r="EU41" s="10">
        <f t="shared" si="16"/>
        <v>0</v>
      </c>
      <c r="EV41" s="10">
        <f t="shared" si="16"/>
        <v>0</v>
      </c>
      <c r="EW41" s="10">
        <f t="shared" si="16"/>
        <v>0</v>
      </c>
      <c r="EX41" s="10">
        <f t="shared" si="16"/>
        <v>0</v>
      </c>
      <c r="EY41" s="10">
        <f t="shared" si="16"/>
        <v>0</v>
      </c>
      <c r="EZ41" s="10">
        <f t="shared" si="16"/>
        <v>0</v>
      </c>
      <c r="FA41" s="10">
        <f t="shared" si="16"/>
        <v>0</v>
      </c>
      <c r="FB41" s="10">
        <f t="shared" si="16"/>
        <v>0</v>
      </c>
      <c r="FC41" s="10">
        <f t="shared" si="16"/>
        <v>0</v>
      </c>
      <c r="FD41" s="10">
        <f t="shared" si="16"/>
        <v>0</v>
      </c>
      <c r="FE41" s="10">
        <f t="shared" si="16"/>
        <v>0</v>
      </c>
      <c r="FF41" s="10">
        <f t="shared" si="16"/>
        <v>0</v>
      </c>
      <c r="FG41" s="10">
        <f t="shared" si="16"/>
        <v>0</v>
      </c>
      <c r="FH41" s="10">
        <f t="shared" si="16"/>
        <v>0</v>
      </c>
      <c r="FI41" s="10">
        <f t="shared" si="16"/>
        <v>0</v>
      </c>
      <c r="FJ41" s="10">
        <f t="shared" si="16"/>
        <v>0</v>
      </c>
      <c r="FK41" s="10">
        <f t="shared" si="16"/>
        <v>0</v>
      </c>
      <c r="FL41" s="10">
        <f t="shared" si="16"/>
        <v>0</v>
      </c>
      <c r="FM41" s="10">
        <f t="shared" si="16"/>
        <v>0</v>
      </c>
      <c r="FN41" s="10">
        <f t="shared" si="16"/>
        <v>0</v>
      </c>
      <c r="FO41" s="10">
        <f t="shared" si="16"/>
        <v>0</v>
      </c>
      <c r="FP41" s="10">
        <f t="shared" si="16"/>
        <v>0</v>
      </c>
      <c r="FQ41" s="10">
        <f t="shared" si="16"/>
        <v>0</v>
      </c>
      <c r="FR41" s="10">
        <f t="shared" si="16"/>
        <v>0</v>
      </c>
      <c r="FS41" s="10">
        <f t="shared" si="16"/>
        <v>0</v>
      </c>
      <c r="FT41" s="10">
        <f t="shared" si="16"/>
        <v>0</v>
      </c>
      <c r="FU41" s="10">
        <f t="shared" si="16"/>
        <v>0</v>
      </c>
      <c r="FV41" s="10">
        <f t="shared" si="16"/>
        <v>0</v>
      </c>
      <c r="FW41" s="10">
        <f t="shared" si="16"/>
        <v>0</v>
      </c>
      <c r="FX41" s="10">
        <f t="shared" si="16"/>
        <v>0</v>
      </c>
      <c r="FY41" s="10">
        <f t="shared" si="16"/>
        <v>0</v>
      </c>
      <c r="FZ41" s="10">
        <f t="shared" si="16"/>
        <v>0</v>
      </c>
      <c r="GA41" s="10">
        <f t="shared" si="16"/>
        <v>0</v>
      </c>
      <c r="GB41" s="10">
        <f t="shared" si="16"/>
        <v>0</v>
      </c>
      <c r="GC41" s="10">
        <f t="shared" si="16"/>
        <v>0</v>
      </c>
      <c r="GD41" s="10">
        <f t="shared" si="16"/>
        <v>0</v>
      </c>
      <c r="GE41" s="10">
        <f t="shared" si="16"/>
        <v>0</v>
      </c>
      <c r="GF41" s="10">
        <f t="shared" si="16"/>
        <v>0</v>
      </c>
      <c r="GG41" s="10">
        <f t="shared" si="16"/>
        <v>0</v>
      </c>
      <c r="GH41" s="10">
        <f t="shared" si="16"/>
        <v>0</v>
      </c>
      <c r="GI41" s="10">
        <f t="shared" si="16"/>
        <v>0</v>
      </c>
      <c r="GJ41" s="10">
        <f t="shared" si="16"/>
        <v>0</v>
      </c>
      <c r="GK41" s="10">
        <f t="shared" si="16"/>
        <v>0</v>
      </c>
      <c r="GL41" s="10">
        <f t="shared" si="16"/>
        <v>0</v>
      </c>
      <c r="GM41" s="10">
        <f t="shared" si="16"/>
        <v>0</v>
      </c>
      <c r="GN41" s="10">
        <f t="shared" si="16"/>
        <v>0</v>
      </c>
      <c r="GO41" s="10">
        <f t="shared" si="16"/>
        <v>0</v>
      </c>
      <c r="GP41" s="10">
        <f t="shared" si="16"/>
        <v>0</v>
      </c>
      <c r="GQ41" s="10">
        <f t="shared" si="16"/>
        <v>0</v>
      </c>
      <c r="GR41" s="10">
        <f t="shared" si="16"/>
        <v>0</v>
      </c>
      <c r="GS41" s="10">
        <f t="shared" si="16"/>
        <v>0</v>
      </c>
      <c r="GT41" s="10">
        <f t="shared" si="16"/>
        <v>0</v>
      </c>
      <c r="GU41" s="10">
        <f t="shared" si="16"/>
        <v>0</v>
      </c>
      <c r="GV41" s="10">
        <f t="shared" si="16"/>
        <v>0</v>
      </c>
      <c r="GW41" s="10">
        <f t="shared" si="16"/>
        <v>0</v>
      </c>
      <c r="GX41" s="10">
        <f t="shared" si="16"/>
        <v>0</v>
      </c>
      <c r="GY41" s="10">
        <f t="shared" si="16"/>
        <v>0</v>
      </c>
      <c r="GZ41" s="10">
        <f t="shared" si="16"/>
        <v>0</v>
      </c>
      <c r="HA41" s="10">
        <f t="shared" si="16"/>
        <v>0</v>
      </c>
      <c r="HB41" s="10">
        <f aca="true" t="shared" si="17" ref="HB41:IQ41">HB19-HB7</f>
        <v>0</v>
      </c>
      <c r="HC41" s="10">
        <f t="shared" si="17"/>
        <v>0</v>
      </c>
      <c r="HD41" s="10">
        <f t="shared" si="17"/>
        <v>0</v>
      </c>
      <c r="HE41" s="10">
        <f t="shared" si="17"/>
        <v>0</v>
      </c>
      <c r="HF41" s="10">
        <f t="shared" si="17"/>
        <v>0</v>
      </c>
      <c r="HG41" s="10">
        <f t="shared" si="17"/>
        <v>0</v>
      </c>
      <c r="HH41" s="10">
        <f t="shared" si="17"/>
        <v>0</v>
      </c>
      <c r="HI41" s="10">
        <f t="shared" si="17"/>
        <v>0</v>
      </c>
      <c r="HJ41" s="10">
        <f t="shared" si="17"/>
        <v>0</v>
      </c>
      <c r="HK41" s="10">
        <f t="shared" si="17"/>
        <v>0</v>
      </c>
      <c r="HL41" s="10">
        <f t="shared" si="17"/>
        <v>0</v>
      </c>
      <c r="HM41" s="10">
        <f t="shared" si="17"/>
        <v>0</v>
      </c>
      <c r="HN41" s="10">
        <f t="shared" si="17"/>
        <v>0</v>
      </c>
      <c r="HO41" s="10">
        <f t="shared" si="17"/>
        <v>0</v>
      </c>
      <c r="HP41" s="10">
        <f t="shared" si="17"/>
        <v>0</v>
      </c>
      <c r="HQ41" s="10">
        <f t="shared" si="17"/>
        <v>0</v>
      </c>
      <c r="HR41" s="10">
        <f t="shared" si="17"/>
        <v>0</v>
      </c>
      <c r="HS41" s="10">
        <f t="shared" si="17"/>
        <v>0</v>
      </c>
      <c r="HT41" s="10">
        <f t="shared" si="17"/>
        <v>0</v>
      </c>
      <c r="HU41" s="10">
        <f t="shared" si="17"/>
        <v>0</v>
      </c>
      <c r="HV41" s="10">
        <f t="shared" si="17"/>
        <v>0</v>
      </c>
      <c r="HW41" s="10">
        <f t="shared" si="17"/>
        <v>0</v>
      </c>
      <c r="HX41" s="10">
        <f t="shared" si="17"/>
        <v>0</v>
      </c>
      <c r="HY41" s="10">
        <f t="shared" si="17"/>
        <v>0</v>
      </c>
      <c r="HZ41" s="10">
        <f t="shared" si="17"/>
        <v>0</v>
      </c>
      <c r="IA41" s="10">
        <f t="shared" si="17"/>
        <v>0</v>
      </c>
      <c r="IB41" s="10">
        <f t="shared" si="17"/>
        <v>0</v>
      </c>
      <c r="IC41" s="10">
        <f t="shared" si="17"/>
        <v>0</v>
      </c>
      <c r="ID41" s="10">
        <f t="shared" si="17"/>
        <v>0</v>
      </c>
      <c r="IE41" s="10">
        <f t="shared" si="17"/>
        <v>0</v>
      </c>
      <c r="IF41" s="10">
        <f t="shared" si="17"/>
        <v>0</v>
      </c>
      <c r="IG41" s="10">
        <f t="shared" si="17"/>
        <v>0</v>
      </c>
      <c r="IH41" s="10">
        <f t="shared" si="17"/>
        <v>0</v>
      </c>
      <c r="II41" s="10">
        <f t="shared" si="17"/>
        <v>0</v>
      </c>
      <c r="IJ41" s="10">
        <f t="shared" si="17"/>
        <v>0</v>
      </c>
      <c r="IK41" s="10">
        <f t="shared" si="17"/>
        <v>0</v>
      </c>
      <c r="IL41" s="10">
        <f t="shared" si="17"/>
        <v>0</v>
      </c>
      <c r="IM41" s="10">
        <f t="shared" si="17"/>
        <v>0</v>
      </c>
      <c r="IN41" s="10">
        <f t="shared" si="17"/>
        <v>0</v>
      </c>
      <c r="IO41" s="10">
        <f t="shared" si="17"/>
        <v>0</v>
      </c>
      <c r="IP41" s="10">
        <f t="shared" si="17"/>
        <v>0</v>
      </c>
      <c r="IQ41" s="10">
        <f t="shared" si="17"/>
        <v>0</v>
      </c>
    </row>
    <row r="42" spans="1:251" ht="13.5" thickBot="1">
      <c r="A42" s="24">
        <f>A8</f>
        <v>0</v>
      </c>
      <c r="B42" s="10">
        <f aca="true" t="shared" si="18" ref="B42:Q42">B20-B8</f>
        <v>0</v>
      </c>
      <c r="C42" s="10">
        <f t="shared" si="18"/>
        <v>0</v>
      </c>
      <c r="D42" s="10">
        <f t="shared" si="18"/>
        <v>0</v>
      </c>
      <c r="E42" s="10">
        <f t="shared" si="18"/>
        <v>0</v>
      </c>
      <c r="F42" s="10">
        <f t="shared" si="18"/>
        <v>0</v>
      </c>
      <c r="G42" s="10">
        <f t="shared" si="18"/>
        <v>0</v>
      </c>
      <c r="H42" s="10">
        <f t="shared" si="18"/>
        <v>0</v>
      </c>
      <c r="I42" s="10">
        <f t="shared" si="18"/>
        <v>0</v>
      </c>
      <c r="J42" s="10">
        <f t="shared" si="18"/>
        <v>0</v>
      </c>
      <c r="K42" s="10">
        <f t="shared" si="18"/>
        <v>0</v>
      </c>
      <c r="L42" s="10">
        <f t="shared" si="18"/>
        <v>0</v>
      </c>
      <c r="M42" s="10">
        <f t="shared" si="18"/>
        <v>0</v>
      </c>
      <c r="N42" s="10">
        <f t="shared" si="18"/>
        <v>0</v>
      </c>
      <c r="O42" s="10">
        <f t="shared" si="18"/>
        <v>0</v>
      </c>
      <c r="P42" s="10">
        <f t="shared" si="18"/>
        <v>0</v>
      </c>
      <c r="Q42" s="10">
        <f t="shared" si="18"/>
        <v>0</v>
      </c>
      <c r="R42" s="10">
        <f aca="true" t="shared" si="19" ref="R42:CC42">R20-R8</f>
        <v>0</v>
      </c>
      <c r="S42" s="10">
        <f t="shared" si="19"/>
        <v>0</v>
      </c>
      <c r="T42" s="10">
        <f t="shared" si="19"/>
        <v>0</v>
      </c>
      <c r="U42" s="10">
        <f t="shared" si="19"/>
        <v>0</v>
      </c>
      <c r="V42" s="10">
        <f t="shared" si="19"/>
        <v>0</v>
      </c>
      <c r="W42" s="10">
        <f t="shared" si="19"/>
        <v>0</v>
      </c>
      <c r="X42" s="10">
        <f t="shared" si="19"/>
        <v>0</v>
      </c>
      <c r="Y42" s="10">
        <f t="shared" si="19"/>
        <v>0</v>
      </c>
      <c r="Z42" s="10">
        <f t="shared" si="19"/>
        <v>0</v>
      </c>
      <c r="AA42" s="10">
        <f t="shared" si="19"/>
        <v>0</v>
      </c>
      <c r="AB42" s="10">
        <f t="shared" si="19"/>
        <v>0</v>
      </c>
      <c r="AC42" s="10">
        <f t="shared" si="19"/>
        <v>0</v>
      </c>
      <c r="AD42" s="10">
        <f t="shared" si="19"/>
        <v>0</v>
      </c>
      <c r="AE42" s="10">
        <f t="shared" si="19"/>
        <v>0</v>
      </c>
      <c r="AF42" s="10">
        <f t="shared" si="19"/>
        <v>0</v>
      </c>
      <c r="AG42" s="10">
        <f t="shared" si="19"/>
        <v>0</v>
      </c>
      <c r="AH42" s="10">
        <f t="shared" si="19"/>
        <v>0</v>
      </c>
      <c r="AI42" s="10">
        <f t="shared" si="19"/>
        <v>0</v>
      </c>
      <c r="AJ42" s="10">
        <f t="shared" si="19"/>
        <v>0</v>
      </c>
      <c r="AK42" s="10">
        <f t="shared" si="19"/>
        <v>0</v>
      </c>
      <c r="AL42" s="10">
        <f t="shared" si="19"/>
        <v>0</v>
      </c>
      <c r="AM42" s="10">
        <f t="shared" si="19"/>
        <v>0</v>
      </c>
      <c r="AN42" s="10">
        <f t="shared" si="19"/>
        <v>0</v>
      </c>
      <c r="AO42" s="10">
        <f t="shared" si="19"/>
        <v>0</v>
      </c>
      <c r="AP42" s="10">
        <f t="shared" si="19"/>
        <v>0</v>
      </c>
      <c r="AQ42" s="10">
        <f t="shared" si="19"/>
        <v>0</v>
      </c>
      <c r="AR42" s="10">
        <f t="shared" si="19"/>
        <v>0</v>
      </c>
      <c r="AS42" s="10">
        <f t="shared" si="19"/>
        <v>0</v>
      </c>
      <c r="AT42" s="10">
        <f t="shared" si="19"/>
        <v>0</v>
      </c>
      <c r="AU42" s="10">
        <f t="shared" si="19"/>
        <v>0</v>
      </c>
      <c r="AV42" s="10">
        <f t="shared" si="19"/>
        <v>0</v>
      </c>
      <c r="AW42" s="10">
        <f t="shared" si="19"/>
        <v>0</v>
      </c>
      <c r="AX42" s="10">
        <f t="shared" si="19"/>
        <v>0</v>
      </c>
      <c r="AY42" s="10">
        <f t="shared" si="19"/>
        <v>0</v>
      </c>
      <c r="AZ42" s="10">
        <f t="shared" si="19"/>
        <v>0</v>
      </c>
      <c r="BA42" s="10">
        <f t="shared" si="19"/>
        <v>0</v>
      </c>
      <c r="BB42" s="10">
        <f t="shared" si="19"/>
        <v>0</v>
      </c>
      <c r="BC42" s="10">
        <f t="shared" si="19"/>
        <v>0</v>
      </c>
      <c r="BD42" s="10">
        <f t="shared" si="19"/>
        <v>0</v>
      </c>
      <c r="BE42" s="10">
        <f t="shared" si="19"/>
        <v>0</v>
      </c>
      <c r="BF42" s="10">
        <f t="shared" si="19"/>
        <v>0</v>
      </c>
      <c r="BG42" s="10">
        <f t="shared" si="19"/>
        <v>0</v>
      </c>
      <c r="BH42" s="10">
        <f t="shared" si="19"/>
        <v>0</v>
      </c>
      <c r="BI42" s="10">
        <f t="shared" si="19"/>
        <v>0</v>
      </c>
      <c r="BJ42" s="10">
        <f t="shared" si="19"/>
        <v>0</v>
      </c>
      <c r="BK42" s="10">
        <f t="shared" si="19"/>
        <v>0</v>
      </c>
      <c r="BL42" s="10">
        <f t="shared" si="19"/>
        <v>0</v>
      </c>
      <c r="BM42" s="10">
        <f t="shared" si="19"/>
        <v>0</v>
      </c>
      <c r="BN42" s="10">
        <f t="shared" si="19"/>
        <v>0</v>
      </c>
      <c r="BO42" s="10">
        <f t="shared" si="19"/>
        <v>0</v>
      </c>
      <c r="BP42" s="10">
        <f t="shared" si="19"/>
        <v>0</v>
      </c>
      <c r="BQ42" s="10">
        <f t="shared" si="19"/>
        <v>0</v>
      </c>
      <c r="BR42" s="10">
        <f t="shared" si="19"/>
        <v>0</v>
      </c>
      <c r="BS42" s="10">
        <f t="shared" si="19"/>
        <v>0</v>
      </c>
      <c r="BT42" s="10">
        <f t="shared" si="19"/>
        <v>0</v>
      </c>
      <c r="BU42" s="10">
        <f t="shared" si="19"/>
        <v>0</v>
      </c>
      <c r="BV42" s="10">
        <f t="shared" si="19"/>
        <v>0</v>
      </c>
      <c r="BW42" s="10">
        <f t="shared" si="19"/>
        <v>0</v>
      </c>
      <c r="BX42" s="10">
        <f t="shared" si="19"/>
        <v>0</v>
      </c>
      <c r="BY42" s="10">
        <f t="shared" si="19"/>
        <v>0</v>
      </c>
      <c r="BZ42" s="10">
        <f t="shared" si="19"/>
        <v>0</v>
      </c>
      <c r="CA42" s="10">
        <f t="shared" si="19"/>
        <v>0</v>
      </c>
      <c r="CB42" s="10">
        <f t="shared" si="19"/>
        <v>0</v>
      </c>
      <c r="CC42" s="10">
        <f t="shared" si="19"/>
        <v>0</v>
      </c>
      <c r="CD42" s="10">
        <f aca="true" t="shared" si="20" ref="CD42:EO42">CD20-CD8</f>
        <v>0</v>
      </c>
      <c r="CE42" s="10">
        <f t="shared" si="20"/>
        <v>0</v>
      </c>
      <c r="CF42" s="10">
        <f t="shared" si="20"/>
        <v>0</v>
      </c>
      <c r="CG42" s="10">
        <f t="shared" si="20"/>
        <v>0</v>
      </c>
      <c r="CH42" s="10">
        <f t="shared" si="20"/>
        <v>0</v>
      </c>
      <c r="CI42" s="10">
        <f t="shared" si="20"/>
        <v>0</v>
      </c>
      <c r="CJ42" s="10">
        <f t="shared" si="20"/>
        <v>0</v>
      </c>
      <c r="CK42" s="10">
        <f t="shared" si="20"/>
        <v>0</v>
      </c>
      <c r="CL42" s="10">
        <f t="shared" si="20"/>
        <v>0</v>
      </c>
      <c r="CM42" s="10">
        <f t="shared" si="20"/>
        <v>0</v>
      </c>
      <c r="CN42" s="10">
        <f t="shared" si="20"/>
        <v>0</v>
      </c>
      <c r="CO42" s="10">
        <f t="shared" si="20"/>
        <v>0</v>
      </c>
      <c r="CP42" s="10">
        <f t="shared" si="20"/>
        <v>0</v>
      </c>
      <c r="CQ42" s="10">
        <f t="shared" si="20"/>
        <v>0</v>
      </c>
      <c r="CR42" s="10">
        <f t="shared" si="20"/>
        <v>0</v>
      </c>
      <c r="CS42" s="10">
        <f t="shared" si="20"/>
        <v>0</v>
      </c>
      <c r="CT42" s="10">
        <f t="shared" si="20"/>
        <v>0</v>
      </c>
      <c r="CU42" s="10">
        <f t="shared" si="20"/>
        <v>0</v>
      </c>
      <c r="CV42" s="10">
        <f t="shared" si="20"/>
        <v>0</v>
      </c>
      <c r="CW42" s="10">
        <f t="shared" si="20"/>
        <v>0</v>
      </c>
      <c r="CX42" s="10">
        <f t="shared" si="20"/>
        <v>0</v>
      </c>
      <c r="CY42" s="10">
        <f t="shared" si="20"/>
        <v>0</v>
      </c>
      <c r="CZ42" s="10">
        <f t="shared" si="20"/>
        <v>0</v>
      </c>
      <c r="DA42" s="10">
        <f t="shared" si="20"/>
        <v>0</v>
      </c>
      <c r="DB42" s="10">
        <f t="shared" si="20"/>
        <v>0</v>
      </c>
      <c r="DC42" s="10">
        <f t="shared" si="20"/>
        <v>0</v>
      </c>
      <c r="DD42" s="10">
        <f t="shared" si="20"/>
        <v>0</v>
      </c>
      <c r="DE42" s="10">
        <f t="shared" si="20"/>
        <v>0</v>
      </c>
      <c r="DF42" s="10">
        <f t="shared" si="20"/>
        <v>0</v>
      </c>
      <c r="DG42" s="10">
        <f t="shared" si="20"/>
        <v>0</v>
      </c>
      <c r="DH42" s="10">
        <f t="shared" si="20"/>
        <v>0</v>
      </c>
      <c r="DI42" s="10">
        <f t="shared" si="20"/>
        <v>0</v>
      </c>
      <c r="DJ42" s="10">
        <f t="shared" si="20"/>
        <v>0</v>
      </c>
      <c r="DK42" s="10">
        <f t="shared" si="20"/>
        <v>0</v>
      </c>
      <c r="DL42" s="10">
        <f t="shared" si="20"/>
        <v>0</v>
      </c>
      <c r="DM42" s="10">
        <f t="shared" si="20"/>
        <v>0</v>
      </c>
      <c r="DN42" s="10">
        <f t="shared" si="20"/>
        <v>0</v>
      </c>
      <c r="DO42" s="10">
        <f t="shared" si="20"/>
        <v>0</v>
      </c>
      <c r="DP42" s="10">
        <f t="shared" si="20"/>
        <v>0</v>
      </c>
      <c r="DQ42" s="10">
        <f t="shared" si="20"/>
        <v>0</v>
      </c>
      <c r="DR42" s="10">
        <f t="shared" si="20"/>
        <v>0</v>
      </c>
      <c r="DS42" s="10">
        <f t="shared" si="20"/>
        <v>0</v>
      </c>
      <c r="DT42" s="10">
        <f t="shared" si="20"/>
        <v>0</v>
      </c>
      <c r="DU42" s="10">
        <f t="shared" si="20"/>
        <v>0</v>
      </c>
      <c r="DV42" s="10">
        <f t="shared" si="20"/>
        <v>0</v>
      </c>
      <c r="DW42" s="10">
        <f t="shared" si="20"/>
        <v>0</v>
      </c>
      <c r="DX42" s="10">
        <f t="shared" si="20"/>
        <v>0</v>
      </c>
      <c r="DY42" s="10">
        <f t="shared" si="20"/>
        <v>0</v>
      </c>
      <c r="DZ42" s="10">
        <f t="shared" si="20"/>
        <v>0</v>
      </c>
      <c r="EA42" s="10">
        <f t="shared" si="20"/>
        <v>0</v>
      </c>
      <c r="EB42" s="10">
        <f t="shared" si="20"/>
        <v>0</v>
      </c>
      <c r="EC42" s="10">
        <f t="shared" si="20"/>
        <v>0</v>
      </c>
      <c r="ED42" s="10">
        <f t="shared" si="20"/>
        <v>0</v>
      </c>
      <c r="EE42" s="10">
        <f t="shared" si="20"/>
        <v>0</v>
      </c>
      <c r="EF42" s="10">
        <f t="shared" si="20"/>
        <v>0</v>
      </c>
      <c r="EG42" s="10">
        <f t="shared" si="20"/>
        <v>0</v>
      </c>
      <c r="EH42" s="10">
        <f t="shared" si="20"/>
        <v>0</v>
      </c>
      <c r="EI42" s="10">
        <f t="shared" si="20"/>
        <v>0</v>
      </c>
      <c r="EJ42" s="10">
        <f t="shared" si="20"/>
        <v>0</v>
      </c>
      <c r="EK42" s="10">
        <f t="shared" si="20"/>
        <v>0</v>
      </c>
      <c r="EL42" s="10">
        <f t="shared" si="20"/>
        <v>0</v>
      </c>
      <c r="EM42" s="10">
        <f t="shared" si="20"/>
        <v>0</v>
      </c>
      <c r="EN42" s="10">
        <f t="shared" si="20"/>
        <v>0</v>
      </c>
      <c r="EO42" s="10">
        <f t="shared" si="20"/>
        <v>0</v>
      </c>
      <c r="EP42" s="10">
        <f aca="true" t="shared" si="21" ref="EP42:HA42">EP20-EP8</f>
        <v>0</v>
      </c>
      <c r="EQ42" s="10">
        <f t="shared" si="21"/>
        <v>0</v>
      </c>
      <c r="ER42" s="10">
        <f t="shared" si="21"/>
        <v>0</v>
      </c>
      <c r="ES42" s="10">
        <f t="shared" si="21"/>
        <v>0</v>
      </c>
      <c r="ET42" s="10">
        <f t="shared" si="21"/>
        <v>0</v>
      </c>
      <c r="EU42" s="10">
        <f t="shared" si="21"/>
        <v>0</v>
      </c>
      <c r="EV42" s="10">
        <f t="shared" si="21"/>
        <v>0</v>
      </c>
      <c r="EW42" s="10">
        <f t="shared" si="21"/>
        <v>0</v>
      </c>
      <c r="EX42" s="10">
        <f t="shared" si="21"/>
        <v>0</v>
      </c>
      <c r="EY42" s="10">
        <f t="shared" si="21"/>
        <v>0</v>
      </c>
      <c r="EZ42" s="10">
        <f t="shared" si="21"/>
        <v>0</v>
      </c>
      <c r="FA42" s="10">
        <f t="shared" si="21"/>
        <v>0</v>
      </c>
      <c r="FB42" s="10">
        <f t="shared" si="21"/>
        <v>0</v>
      </c>
      <c r="FC42" s="10">
        <f t="shared" si="21"/>
        <v>0</v>
      </c>
      <c r="FD42" s="10">
        <f t="shared" si="21"/>
        <v>0</v>
      </c>
      <c r="FE42" s="10">
        <f t="shared" si="21"/>
        <v>0</v>
      </c>
      <c r="FF42" s="10">
        <f t="shared" si="21"/>
        <v>0</v>
      </c>
      <c r="FG42" s="10">
        <f t="shared" si="21"/>
        <v>0</v>
      </c>
      <c r="FH42" s="10">
        <f t="shared" si="21"/>
        <v>0</v>
      </c>
      <c r="FI42" s="10">
        <f t="shared" si="21"/>
        <v>0</v>
      </c>
      <c r="FJ42" s="10">
        <f t="shared" si="21"/>
        <v>0</v>
      </c>
      <c r="FK42" s="10">
        <f t="shared" si="21"/>
        <v>0</v>
      </c>
      <c r="FL42" s="10">
        <f t="shared" si="21"/>
        <v>0</v>
      </c>
      <c r="FM42" s="10">
        <f t="shared" si="21"/>
        <v>0</v>
      </c>
      <c r="FN42" s="10">
        <f t="shared" si="21"/>
        <v>0</v>
      </c>
      <c r="FO42" s="10">
        <f t="shared" si="21"/>
        <v>0</v>
      </c>
      <c r="FP42" s="10">
        <f t="shared" si="21"/>
        <v>0</v>
      </c>
      <c r="FQ42" s="10">
        <f t="shared" si="21"/>
        <v>0</v>
      </c>
      <c r="FR42" s="10">
        <f t="shared" si="21"/>
        <v>0</v>
      </c>
      <c r="FS42" s="10">
        <f t="shared" si="21"/>
        <v>0</v>
      </c>
      <c r="FT42" s="10">
        <f t="shared" si="21"/>
        <v>0</v>
      </c>
      <c r="FU42" s="10">
        <f t="shared" si="21"/>
        <v>0</v>
      </c>
      <c r="FV42" s="10">
        <f t="shared" si="21"/>
        <v>0</v>
      </c>
      <c r="FW42" s="10">
        <f t="shared" si="21"/>
        <v>0</v>
      </c>
      <c r="FX42" s="10">
        <f t="shared" si="21"/>
        <v>0</v>
      </c>
      <c r="FY42" s="10">
        <f t="shared" si="21"/>
        <v>0</v>
      </c>
      <c r="FZ42" s="10">
        <f t="shared" si="21"/>
        <v>0</v>
      </c>
      <c r="GA42" s="10">
        <f t="shared" si="21"/>
        <v>0</v>
      </c>
      <c r="GB42" s="10">
        <f t="shared" si="21"/>
        <v>0</v>
      </c>
      <c r="GC42" s="10">
        <f t="shared" si="21"/>
        <v>0</v>
      </c>
      <c r="GD42" s="10">
        <f t="shared" si="21"/>
        <v>0</v>
      </c>
      <c r="GE42" s="10">
        <f t="shared" si="21"/>
        <v>0</v>
      </c>
      <c r="GF42" s="10">
        <f t="shared" si="21"/>
        <v>0</v>
      </c>
      <c r="GG42" s="10">
        <f t="shared" si="21"/>
        <v>0</v>
      </c>
      <c r="GH42" s="10">
        <f t="shared" si="21"/>
        <v>0</v>
      </c>
      <c r="GI42" s="10">
        <f t="shared" si="21"/>
        <v>0</v>
      </c>
      <c r="GJ42" s="10">
        <f t="shared" si="21"/>
        <v>0</v>
      </c>
      <c r="GK42" s="10">
        <f t="shared" si="21"/>
        <v>0</v>
      </c>
      <c r="GL42" s="10">
        <f t="shared" si="21"/>
        <v>0</v>
      </c>
      <c r="GM42" s="10">
        <f t="shared" si="21"/>
        <v>0</v>
      </c>
      <c r="GN42" s="10">
        <f t="shared" si="21"/>
        <v>0</v>
      </c>
      <c r="GO42" s="10">
        <f t="shared" si="21"/>
        <v>0</v>
      </c>
      <c r="GP42" s="10">
        <f t="shared" si="21"/>
        <v>0</v>
      </c>
      <c r="GQ42" s="10">
        <f t="shared" si="21"/>
        <v>0</v>
      </c>
      <c r="GR42" s="10">
        <f t="shared" si="21"/>
        <v>0</v>
      </c>
      <c r="GS42" s="10">
        <f t="shared" si="21"/>
        <v>0</v>
      </c>
      <c r="GT42" s="10">
        <f t="shared" si="21"/>
        <v>0</v>
      </c>
      <c r="GU42" s="10">
        <f t="shared" si="21"/>
        <v>0</v>
      </c>
      <c r="GV42" s="10">
        <f t="shared" si="21"/>
        <v>0</v>
      </c>
      <c r="GW42" s="10">
        <f t="shared" si="21"/>
        <v>0</v>
      </c>
      <c r="GX42" s="10">
        <f t="shared" si="21"/>
        <v>0</v>
      </c>
      <c r="GY42" s="10">
        <f t="shared" si="21"/>
        <v>0</v>
      </c>
      <c r="GZ42" s="10">
        <f t="shared" si="21"/>
        <v>0</v>
      </c>
      <c r="HA42" s="10">
        <f t="shared" si="21"/>
        <v>0</v>
      </c>
      <c r="HB42" s="10">
        <f aca="true" t="shared" si="22" ref="HB42:IQ42">HB20-HB8</f>
        <v>0</v>
      </c>
      <c r="HC42" s="10">
        <f t="shared" si="22"/>
        <v>0</v>
      </c>
      <c r="HD42" s="10">
        <f t="shared" si="22"/>
        <v>0</v>
      </c>
      <c r="HE42" s="10">
        <f t="shared" si="22"/>
        <v>0</v>
      </c>
      <c r="HF42" s="10">
        <f t="shared" si="22"/>
        <v>0</v>
      </c>
      <c r="HG42" s="10">
        <f t="shared" si="22"/>
        <v>0</v>
      </c>
      <c r="HH42" s="10">
        <f t="shared" si="22"/>
        <v>0</v>
      </c>
      <c r="HI42" s="10">
        <f t="shared" si="22"/>
        <v>0</v>
      </c>
      <c r="HJ42" s="10">
        <f t="shared" si="22"/>
        <v>0</v>
      </c>
      <c r="HK42" s="10">
        <f t="shared" si="22"/>
        <v>0</v>
      </c>
      <c r="HL42" s="10">
        <f t="shared" si="22"/>
        <v>0</v>
      </c>
      <c r="HM42" s="10">
        <f t="shared" si="22"/>
        <v>0</v>
      </c>
      <c r="HN42" s="10">
        <f t="shared" si="22"/>
        <v>0</v>
      </c>
      <c r="HO42" s="10">
        <f t="shared" si="22"/>
        <v>0</v>
      </c>
      <c r="HP42" s="10">
        <f t="shared" si="22"/>
        <v>0</v>
      </c>
      <c r="HQ42" s="10">
        <f t="shared" si="22"/>
        <v>0</v>
      </c>
      <c r="HR42" s="10">
        <f t="shared" si="22"/>
        <v>0</v>
      </c>
      <c r="HS42" s="10">
        <f t="shared" si="22"/>
        <v>0</v>
      </c>
      <c r="HT42" s="10">
        <f t="shared" si="22"/>
        <v>0</v>
      </c>
      <c r="HU42" s="10">
        <f t="shared" si="22"/>
        <v>0</v>
      </c>
      <c r="HV42" s="10">
        <f t="shared" si="22"/>
        <v>0</v>
      </c>
      <c r="HW42" s="10">
        <f t="shared" si="22"/>
        <v>0</v>
      </c>
      <c r="HX42" s="10">
        <f t="shared" si="22"/>
        <v>0</v>
      </c>
      <c r="HY42" s="10">
        <f t="shared" si="22"/>
        <v>0</v>
      </c>
      <c r="HZ42" s="10">
        <f t="shared" si="22"/>
        <v>0</v>
      </c>
      <c r="IA42" s="10">
        <f t="shared" si="22"/>
        <v>0</v>
      </c>
      <c r="IB42" s="10">
        <f t="shared" si="22"/>
        <v>0</v>
      </c>
      <c r="IC42" s="10">
        <f t="shared" si="22"/>
        <v>0</v>
      </c>
      <c r="ID42" s="10">
        <f t="shared" si="22"/>
        <v>0</v>
      </c>
      <c r="IE42" s="10">
        <f t="shared" si="22"/>
        <v>0</v>
      </c>
      <c r="IF42" s="10">
        <f t="shared" si="22"/>
        <v>0</v>
      </c>
      <c r="IG42" s="10">
        <f t="shared" si="22"/>
        <v>0</v>
      </c>
      <c r="IH42" s="10">
        <f t="shared" si="22"/>
        <v>0</v>
      </c>
      <c r="II42" s="10">
        <f t="shared" si="22"/>
        <v>0</v>
      </c>
      <c r="IJ42" s="10">
        <f t="shared" si="22"/>
        <v>0</v>
      </c>
      <c r="IK42" s="10">
        <f t="shared" si="22"/>
        <v>0</v>
      </c>
      <c r="IL42" s="10">
        <f t="shared" si="22"/>
        <v>0</v>
      </c>
      <c r="IM42" s="10">
        <f t="shared" si="22"/>
        <v>0</v>
      </c>
      <c r="IN42" s="10">
        <f t="shared" si="22"/>
        <v>0</v>
      </c>
      <c r="IO42" s="10">
        <f t="shared" si="22"/>
        <v>0</v>
      </c>
      <c r="IP42" s="10">
        <f t="shared" si="22"/>
        <v>0</v>
      </c>
      <c r="IQ42" s="10">
        <f t="shared" si="22"/>
        <v>0</v>
      </c>
    </row>
    <row r="43" spans="1:251" ht="13.5" thickBot="1">
      <c r="A43" s="24">
        <f>A9</f>
        <v>0</v>
      </c>
      <c r="B43" s="10">
        <f aca="true" t="shared" si="23" ref="B43:BM43">B21-B9</f>
        <v>0</v>
      </c>
      <c r="C43" s="10">
        <f t="shared" si="23"/>
        <v>0</v>
      </c>
      <c r="D43" s="10">
        <f t="shared" si="23"/>
        <v>0</v>
      </c>
      <c r="E43" s="10">
        <f t="shared" si="23"/>
        <v>0</v>
      </c>
      <c r="F43" s="10">
        <f t="shared" si="23"/>
        <v>0</v>
      </c>
      <c r="G43" s="10">
        <f t="shared" si="23"/>
        <v>0</v>
      </c>
      <c r="H43" s="10">
        <f t="shared" si="23"/>
        <v>0</v>
      </c>
      <c r="I43" s="10">
        <f t="shared" si="23"/>
        <v>0</v>
      </c>
      <c r="J43" s="10">
        <f t="shared" si="23"/>
        <v>0</v>
      </c>
      <c r="K43" s="10">
        <f t="shared" si="23"/>
        <v>0</v>
      </c>
      <c r="L43" s="10">
        <f t="shared" si="23"/>
        <v>0</v>
      </c>
      <c r="M43" s="10">
        <f t="shared" si="23"/>
        <v>0</v>
      </c>
      <c r="N43" s="10">
        <f t="shared" si="23"/>
        <v>0</v>
      </c>
      <c r="O43" s="10">
        <f t="shared" si="23"/>
        <v>0</v>
      </c>
      <c r="P43" s="10">
        <f t="shared" si="23"/>
        <v>0</v>
      </c>
      <c r="Q43" s="10">
        <f t="shared" si="23"/>
        <v>0</v>
      </c>
      <c r="R43" s="10">
        <f t="shared" si="23"/>
        <v>0</v>
      </c>
      <c r="S43" s="10">
        <f t="shared" si="23"/>
        <v>0</v>
      </c>
      <c r="T43" s="10">
        <f t="shared" si="23"/>
        <v>0</v>
      </c>
      <c r="U43" s="10">
        <f t="shared" si="23"/>
        <v>0</v>
      </c>
      <c r="V43" s="10">
        <f t="shared" si="23"/>
        <v>0</v>
      </c>
      <c r="W43" s="10">
        <f t="shared" si="23"/>
        <v>0</v>
      </c>
      <c r="X43" s="10">
        <f t="shared" si="23"/>
        <v>0</v>
      </c>
      <c r="Y43" s="10">
        <f t="shared" si="23"/>
        <v>0</v>
      </c>
      <c r="Z43" s="10">
        <f t="shared" si="23"/>
        <v>0</v>
      </c>
      <c r="AA43" s="10">
        <f t="shared" si="23"/>
        <v>0</v>
      </c>
      <c r="AB43" s="10">
        <f t="shared" si="23"/>
        <v>0</v>
      </c>
      <c r="AC43" s="10">
        <f t="shared" si="23"/>
        <v>0</v>
      </c>
      <c r="AD43" s="10">
        <f t="shared" si="23"/>
        <v>0</v>
      </c>
      <c r="AE43" s="10">
        <f t="shared" si="23"/>
        <v>0</v>
      </c>
      <c r="AF43" s="10">
        <f t="shared" si="23"/>
        <v>0</v>
      </c>
      <c r="AG43" s="10">
        <f t="shared" si="23"/>
        <v>0</v>
      </c>
      <c r="AH43" s="10">
        <f t="shared" si="23"/>
        <v>0</v>
      </c>
      <c r="AI43" s="10">
        <f t="shared" si="23"/>
        <v>0</v>
      </c>
      <c r="AJ43" s="10">
        <f t="shared" si="23"/>
        <v>0</v>
      </c>
      <c r="AK43" s="10">
        <f t="shared" si="23"/>
        <v>0</v>
      </c>
      <c r="AL43" s="10">
        <f t="shared" si="23"/>
        <v>0</v>
      </c>
      <c r="AM43" s="10">
        <f t="shared" si="23"/>
        <v>0</v>
      </c>
      <c r="AN43" s="10">
        <f t="shared" si="23"/>
        <v>0</v>
      </c>
      <c r="AO43" s="10">
        <f t="shared" si="23"/>
        <v>0</v>
      </c>
      <c r="AP43" s="10">
        <f t="shared" si="23"/>
        <v>0</v>
      </c>
      <c r="AQ43" s="10">
        <f t="shared" si="23"/>
        <v>0</v>
      </c>
      <c r="AR43" s="10">
        <f t="shared" si="23"/>
        <v>0</v>
      </c>
      <c r="AS43" s="10">
        <f t="shared" si="23"/>
        <v>0</v>
      </c>
      <c r="AT43" s="10">
        <f t="shared" si="23"/>
        <v>0</v>
      </c>
      <c r="AU43" s="10">
        <f t="shared" si="23"/>
        <v>0</v>
      </c>
      <c r="AV43" s="10">
        <f t="shared" si="23"/>
        <v>0</v>
      </c>
      <c r="AW43" s="10">
        <f t="shared" si="23"/>
        <v>0</v>
      </c>
      <c r="AX43" s="10">
        <f t="shared" si="23"/>
        <v>0</v>
      </c>
      <c r="AY43" s="10">
        <f t="shared" si="23"/>
        <v>0</v>
      </c>
      <c r="AZ43" s="10">
        <f t="shared" si="23"/>
        <v>0</v>
      </c>
      <c r="BA43" s="10">
        <f t="shared" si="23"/>
        <v>0</v>
      </c>
      <c r="BB43" s="10">
        <f t="shared" si="23"/>
        <v>0</v>
      </c>
      <c r="BC43" s="10">
        <f t="shared" si="23"/>
        <v>0</v>
      </c>
      <c r="BD43" s="10">
        <f t="shared" si="23"/>
        <v>0</v>
      </c>
      <c r="BE43" s="10">
        <f t="shared" si="23"/>
        <v>0</v>
      </c>
      <c r="BF43" s="10">
        <f t="shared" si="23"/>
        <v>0</v>
      </c>
      <c r="BG43" s="10">
        <f t="shared" si="23"/>
        <v>0</v>
      </c>
      <c r="BH43" s="10">
        <f t="shared" si="23"/>
        <v>0</v>
      </c>
      <c r="BI43" s="10">
        <f t="shared" si="23"/>
        <v>0</v>
      </c>
      <c r="BJ43" s="10">
        <f t="shared" si="23"/>
        <v>0</v>
      </c>
      <c r="BK43" s="10">
        <f t="shared" si="23"/>
        <v>0</v>
      </c>
      <c r="BL43" s="10">
        <f t="shared" si="23"/>
        <v>0</v>
      </c>
      <c r="BM43" s="10">
        <f t="shared" si="23"/>
        <v>0</v>
      </c>
      <c r="BN43" s="10">
        <f aca="true" t="shared" si="24" ref="BN43:DY43">BN21-BN9</f>
        <v>0</v>
      </c>
      <c r="BO43" s="10">
        <f t="shared" si="24"/>
        <v>0</v>
      </c>
      <c r="BP43" s="10">
        <f t="shared" si="24"/>
        <v>0</v>
      </c>
      <c r="BQ43" s="10">
        <f t="shared" si="24"/>
        <v>0</v>
      </c>
      <c r="BR43" s="10">
        <f t="shared" si="24"/>
        <v>0</v>
      </c>
      <c r="BS43" s="10">
        <f t="shared" si="24"/>
        <v>0</v>
      </c>
      <c r="BT43" s="10">
        <f t="shared" si="24"/>
        <v>0</v>
      </c>
      <c r="BU43" s="10">
        <f t="shared" si="24"/>
        <v>0</v>
      </c>
      <c r="BV43" s="10">
        <f t="shared" si="24"/>
        <v>0</v>
      </c>
      <c r="BW43" s="10">
        <f t="shared" si="24"/>
        <v>0</v>
      </c>
      <c r="BX43" s="10">
        <f t="shared" si="24"/>
        <v>0</v>
      </c>
      <c r="BY43" s="10">
        <f t="shared" si="24"/>
        <v>0</v>
      </c>
      <c r="BZ43" s="10">
        <f t="shared" si="24"/>
        <v>0</v>
      </c>
      <c r="CA43" s="10">
        <f t="shared" si="24"/>
        <v>0</v>
      </c>
      <c r="CB43" s="10">
        <f t="shared" si="24"/>
        <v>0</v>
      </c>
      <c r="CC43" s="10">
        <f t="shared" si="24"/>
        <v>0</v>
      </c>
      <c r="CD43" s="10">
        <f t="shared" si="24"/>
        <v>0</v>
      </c>
      <c r="CE43" s="10">
        <f t="shared" si="24"/>
        <v>0</v>
      </c>
      <c r="CF43" s="10">
        <f t="shared" si="24"/>
        <v>0</v>
      </c>
      <c r="CG43" s="10">
        <f t="shared" si="24"/>
        <v>0</v>
      </c>
      <c r="CH43" s="10">
        <f t="shared" si="24"/>
        <v>0</v>
      </c>
      <c r="CI43" s="10">
        <f t="shared" si="24"/>
        <v>0</v>
      </c>
      <c r="CJ43" s="10">
        <f t="shared" si="24"/>
        <v>0</v>
      </c>
      <c r="CK43" s="10">
        <f t="shared" si="24"/>
        <v>0</v>
      </c>
      <c r="CL43" s="10">
        <f t="shared" si="24"/>
        <v>0</v>
      </c>
      <c r="CM43" s="10">
        <f t="shared" si="24"/>
        <v>0</v>
      </c>
      <c r="CN43" s="10">
        <f t="shared" si="24"/>
        <v>0</v>
      </c>
      <c r="CO43" s="10">
        <f t="shared" si="24"/>
        <v>0</v>
      </c>
      <c r="CP43" s="10">
        <f t="shared" si="24"/>
        <v>0</v>
      </c>
      <c r="CQ43" s="10">
        <f t="shared" si="24"/>
        <v>0</v>
      </c>
      <c r="CR43" s="10">
        <f t="shared" si="24"/>
        <v>0</v>
      </c>
      <c r="CS43" s="10">
        <f t="shared" si="24"/>
        <v>0</v>
      </c>
      <c r="CT43" s="10">
        <f t="shared" si="24"/>
        <v>0</v>
      </c>
      <c r="CU43" s="10">
        <f t="shared" si="24"/>
        <v>0</v>
      </c>
      <c r="CV43" s="10">
        <f t="shared" si="24"/>
        <v>0</v>
      </c>
      <c r="CW43" s="10">
        <f t="shared" si="24"/>
        <v>0</v>
      </c>
      <c r="CX43" s="10">
        <f t="shared" si="24"/>
        <v>0</v>
      </c>
      <c r="CY43" s="10">
        <f t="shared" si="24"/>
        <v>0</v>
      </c>
      <c r="CZ43" s="10">
        <f t="shared" si="24"/>
        <v>0</v>
      </c>
      <c r="DA43" s="10">
        <f t="shared" si="24"/>
        <v>0</v>
      </c>
      <c r="DB43" s="10">
        <f t="shared" si="24"/>
        <v>0</v>
      </c>
      <c r="DC43" s="10">
        <f t="shared" si="24"/>
        <v>0</v>
      </c>
      <c r="DD43" s="10">
        <f t="shared" si="24"/>
        <v>0</v>
      </c>
      <c r="DE43" s="10">
        <f t="shared" si="24"/>
        <v>0</v>
      </c>
      <c r="DF43" s="10">
        <f t="shared" si="24"/>
        <v>0</v>
      </c>
      <c r="DG43" s="10">
        <f t="shared" si="24"/>
        <v>0</v>
      </c>
      <c r="DH43" s="10">
        <f t="shared" si="24"/>
        <v>0</v>
      </c>
      <c r="DI43" s="10">
        <f t="shared" si="24"/>
        <v>0</v>
      </c>
      <c r="DJ43" s="10">
        <f t="shared" si="24"/>
        <v>0</v>
      </c>
      <c r="DK43" s="10">
        <f t="shared" si="24"/>
        <v>0</v>
      </c>
      <c r="DL43" s="10">
        <f t="shared" si="24"/>
        <v>0</v>
      </c>
      <c r="DM43" s="10">
        <f t="shared" si="24"/>
        <v>0</v>
      </c>
      <c r="DN43" s="10">
        <f t="shared" si="24"/>
        <v>0</v>
      </c>
      <c r="DO43" s="10">
        <f t="shared" si="24"/>
        <v>0</v>
      </c>
      <c r="DP43" s="10">
        <f t="shared" si="24"/>
        <v>0</v>
      </c>
      <c r="DQ43" s="10">
        <f t="shared" si="24"/>
        <v>0</v>
      </c>
      <c r="DR43" s="10">
        <f t="shared" si="24"/>
        <v>0</v>
      </c>
      <c r="DS43" s="10">
        <f t="shared" si="24"/>
        <v>0</v>
      </c>
      <c r="DT43" s="10">
        <f t="shared" si="24"/>
        <v>0</v>
      </c>
      <c r="DU43" s="10">
        <f t="shared" si="24"/>
        <v>0</v>
      </c>
      <c r="DV43" s="10">
        <f t="shared" si="24"/>
        <v>0</v>
      </c>
      <c r="DW43" s="10">
        <f t="shared" si="24"/>
        <v>0</v>
      </c>
      <c r="DX43" s="10">
        <f t="shared" si="24"/>
        <v>0</v>
      </c>
      <c r="DY43" s="10">
        <f t="shared" si="24"/>
        <v>0</v>
      </c>
      <c r="DZ43" s="10">
        <f aca="true" t="shared" si="25" ref="DZ43:GK43">DZ21-DZ9</f>
        <v>0</v>
      </c>
      <c r="EA43" s="10">
        <f t="shared" si="25"/>
        <v>0</v>
      </c>
      <c r="EB43" s="10">
        <f t="shared" si="25"/>
        <v>0</v>
      </c>
      <c r="EC43" s="10">
        <f t="shared" si="25"/>
        <v>0</v>
      </c>
      <c r="ED43" s="10">
        <f t="shared" si="25"/>
        <v>0</v>
      </c>
      <c r="EE43" s="10">
        <f t="shared" si="25"/>
        <v>0</v>
      </c>
      <c r="EF43" s="10">
        <f t="shared" si="25"/>
        <v>0</v>
      </c>
      <c r="EG43" s="10">
        <f t="shared" si="25"/>
        <v>0</v>
      </c>
      <c r="EH43" s="10">
        <f t="shared" si="25"/>
        <v>0</v>
      </c>
      <c r="EI43" s="10">
        <f t="shared" si="25"/>
        <v>0</v>
      </c>
      <c r="EJ43" s="10">
        <f t="shared" si="25"/>
        <v>0</v>
      </c>
      <c r="EK43" s="10">
        <f t="shared" si="25"/>
        <v>0</v>
      </c>
      <c r="EL43" s="10">
        <f t="shared" si="25"/>
        <v>0</v>
      </c>
      <c r="EM43" s="10">
        <f t="shared" si="25"/>
        <v>0</v>
      </c>
      <c r="EN43" s="10">
        <f t="shared" si="25"/>
        <v>0</v>
      </c>
      <c r="EO43" s="10">
        <f t="shared" si="25"/>
        <v>0</v>
      </c>
      <c r="EP43" s="10">
        <f t="shared" si="25"/>
        <v>0</v>
      </c>
      <c r="EQ43" s="10">
        <f t="shared" si="25"/>
        <v>0</v>
      </c>
      <c r="ER43" s="10">
        <f t="shared" si="25"/>
        <v>0</v>
      </c>
      <c r="ES43" s="10">
        <f t="shared" si="25"/>
        <v>0</v>
      </c>
      <c r="ET43" s="10">
        <f t="shared" si="25"/>
        <v>0</v>
      </c>
      <c r="EU43" s="10">
        <f t="shared" si="25"/>
        <v>0</v>
      </c>
      <c r="EV43" s="10">
        <f t="shared" si="25"/>
        <v>0</v>
      </c>
      <c r="EW43" s="10">
        <f t="shared" si="25"/>
        <v>0</v>
      </c>
      <c r="EX43" s="10">
        <f t="shared" si="25"/>
        <v>0</v>
      </c>
      <c r="EY43" s="10">
        <f t="shared" si="25"/>
        <v>0</v>
      </c>
      <c r="EZ43" s="10">
        <f t="shared" si="25"/>
        <v>0</v>
      </c>
      <c r="FA43" s="10">
        <f t="shared" si="25"/>
        <v>0</v>
      </c>
      <c r="FB43" s="10">
        <f t="shared" si="25"/>
        <v>0</v>
      </c>
      <c r="FC43" s="10">
        <f t="shared" si="25"/>
        <v>0</v>
      </c>
      <c r="FD43" s="10">
        <f t="shared" si="25"/>
        <v>0</v>
      </c>
      <c r="FE43" s="10">
        <f t="shared" si="25"/>
        <v>0</v>
      </c>
      <c r="FF43" s="10">
        <f t="shared" si="25"/>
        <v>0</v>
      </c>
      <c r="FG43" s="10">
        <f t="shared" si="25"/>
        <v>0</v>
      </c>
      <c r="FH43" s="10">
        <f t="shared" si="25"/>
        <v>0</v>
      </c>
      <c r="FI43" s="10">
        <f t="shared" si="25"/>
        <v>0</v>
      </c>
      <c r="FJ43" s="10">
        <f t="shared" si="25"/>
        <v>0</v>
      </c>
      <c r="FK43" s="10">
        <f t="shared" si="25"/>
        <v>0</v>
      </c>
      <c r="FL43" s="10">
        <f t="shared" si="25"/>
        <v>0</v>
      </c>
      <c r="FM43" s="10">
        <f t="shared" si="25"/>
        <v>0</v>
      </c>
      <c r="FN43" s="10">
        <f t="shared" si="25"/>
        <v>0</v>
      </c>
      <c r="FO43" s="10">
        <f t="shared" si="25"/>
        <v>0</v>
      </c>
      <c r="FP43" s="10">
        <f t="shared" si="25"/>
        <v>0</v>
      </c>
      <c r="FQ43" s="10">
        <f t="shared" si="25"/>
        <v>0</v>
      </c>
      <c r="FR43" s="10">
        <f t="shared" si="25"/>
        <v>0</v>
      </c>
      <c r="FS43" s="10">
        <f t="shared" si="25"/>
        <v>0</v>
      </c>
      <c r="FT43" s="10">
        <f t="shared" si="25"/>
        <v>0</v>
      </c>
      <c r="FU43" s="10">
        <f t="shared" si="25"/>
        <v>0</v>
      </c>
      <c r="FV43" s="10">
        <f t="shared" si="25"/>
        <v>0</v>
      </c>
      <c r="FW43" s="10">
        <f t="shared" si="25"/>
        <v>0</v>
      </c>
      <c r="FX43" s="10">
        <f t="shared" si="25"/>
        <v>0</v>
      </c>
      <c r="FY43" s="10">
        <f t="shared" si="25"/>
        <v>0</v>
      </c>
      <c r="FZ43" s="10">
        <f t="shared" si="25"/>
        <v>0</v>
      </c>
      <c r="GA43" s="10">
        <f t="shared" si="25"/>
        <v>0</v>
      </c>
      <c r="GB43" s="10">
        <f t="shared" si="25"/>
        <v>0</v>
      </c>
      <c r="GC43" s="10">
        <f t="shared" si="25"/>
        <v>0</v>
      </c>
      <c r="GD43" s="10">
        <f t="shared" si="25"/>
        <v>0</v>
      </c>
      <c r="GE43" s="10">
        <f t="shared" si="25"/>
        <v>0</v>
      </c>
      <c r="GF43" s="10">
        <f t="shared" si="25"/>
        <v>0</v>
      </c>
      <c r="GG43" s="10">
        <f t="shared" si="25"/>
        <v>0</v>
      </c>
      <c r="GH43" s="10">
        <f t="shared" si="25"/>
        <v>0</v>
      </c>
      <c r="GI43" s="10">
        <f t="shared" si="25"/>
        <v>0</v>
      </c>
      <c r="GJ43" s="10">
        <f t="shared" si="25"/>
        <v>0</v>
      </c>
      <c r="GK43" s="10">
        <f t="shared" si="25"/>
        <v>0</v>
      </c>
      <c r="GL43" s="10">
        <f aca="true" t="shared" si="26" ref="GL43:IQ43">GL21-GL9</f>
        <v>0</v>
      </c>
      <c r="GM43" s="10">
        <f t="shared" si="26"/>
        <v>0</v>
      </c>
      <c r="GN43" s="10">
        <f t="shared" si="26"/>
        <v>0</v>
      </c>
      <c r="GO43" s="10">
        <f t="shared" si="26"/>
        <v>0</v>
      </c>
      <c r="GP43" s="10">
        <f t="shared" si="26"/>
        <v>0</v>
      </c>
      <c r="GQ43" s="10">
        <f t="shared" si="26"/>
        <v>0</v>
      </c>
      <c r="GR43" s="10">
        <f t="shared" si="26"/>
        <v>0</v>
      </c>
      <c r="GS43" s="10">
        <f t="shared" si="26"/>
        <v>0</v>
      </c>
      <c r="GT43" s="10">
        <f t="shared" si="26"/>
        <v>0</v>
      </c>
      <c r="GU43" s="10">
        <f t="shared" si="26"/>
        <v>0</v>
      </c>
      <c r="GV43" s="10">
        <f t="shared" si="26"/>
        <v>0</v>
      </c>
      <c r="GW43" s="10">
        <f t="shared" si="26"/>
        <v>0</v>
      </c>
      <c r="GX43" s="10">
        <f t="shared" si="26"/>
        <v>0</v>
      </c>
      <c r="GY43" s="10">
        <f t="shared" si="26"/>
        <v>0</v>
      </c>
      <c r="GZ43" s="10">
        <f t="shared" si="26"/>
        <v>0</v>
      </c>
      <c r="HA43" s="10">
        <f t="shared" si="26"/>
        <v>0</v>
      </c>
      <c r="HB43" s="10">
        <f t="shared" si="26"/>
        <v>0</v>
      </c>
      <c r="HC43" s="10">
        <f t="shared" si="26"/>
        <v>0</v>
      </c>
      <c r="HD43" s="10">
        <f t="shared" si="26"/>
        <v>0</v>
      </c>
      <c r="HE43" s="10">
        <f t="shared" si="26"/>
        <v>0</v>
      </c>
      <c r="HF43" s="10">
        <f t="shared" si="26"/>
        <v>0</v>
      </c>
      <c r="HG43" s="10">
        <f t="shared" si="26"/>
        <v>0</v>
      </c>
      <c r="HH43" s="10">
        <f t="shared" si="26"/>
        <v>0</v>
      </c>
      <c r="HI43" s="10">
        <f t="shared" si="26"/>
        <v>0</v>
      </c>
      <c r="HJ43" s="10">
        <f t="shared" si="26"/>
        <v>0</v>
      </c>
      <c r="HK43" s="10">
        <f t="shared" si="26"/>
        <v>0</v>
      </c>
      <c r="HL43" s="10">
        <f t="shared" si="26"/>
        <v>0</v>
      </c>
      <c r="HM43" s="10">
        <f t="shared" si="26"/>
        <v>0</v>
      </c>
      <c r="HN43" s="10">
        <f t="shared" si="26"/>
        <v>0</v>
      </c>
      <c r="HO43" s="10">
        <f t="shared" si="26"/>
        <v>0</v>
      </c>
      <c r="HP43" s="10">
        <f t="shared" si="26"/>
        <v>0</v>
      </c>
      <c r="HQ43" s="10">
        <f t="shared" si="26"/>
        <v>0</v>
      </c>
      <c r="HR43" s="10">
        <f t="shared" si="26"/>
        <v>0</v>
      </c>
      <c r="HS43" s="10">
        <f t="shared" si="26"/>
        <v>0</v>
      </c>
      <c r="HT43" s="10">
        <f t="shared" si="26"/>
        <v>0</v>
      </c>
      <c r="HU43" s="10">
        <f t="shared" si="26"/>
        <v>0</v>
      </c>
      <c r="HV43" s="10">
        <f t="shared" si="26"/>
        <v>0</v>
      </c>
      <c r="HW43" s="10">
        <f t="shared" si="26"/>
        <v>0</v>
      </c>
      <c r="HX43" s="10">
        <f t="shared" si="26"/>
        <v>0</v>
      </c>
      <c r="HY43" s="10">
        <f t="shared" si="26"/>
        <v>0</v>
      </c>
      <c r="HZ43" s="10">
        <f t="shared" si="26"/>
        <v>0</v>
      </c>
      <c r="IA43" s="10">
        <f t="shared" si="26"/>
        <v>0</v>
      </c>
      <c r="IB43" s="10">
        <f t="shared" si="26"/>
        <v>0</v>
      </c>
      <c r="IC43" s="10">
        <f t="shared" si="26"/>
        <v>0</v>
      </c>
      <c r="ID43" s="10">
        <f t="shared" si="26"/>
        <v>0</v>
      </c>
      <c r="IE43" s="10">
        <f t="shared" si="26"/>
        <v>0</v>
      </c>
      <c r="IF43" s="10">
        <f t="shared" si="26"/>
        <v>0</v>
      </c>
      <c r="IG43" s="10">
        <f t="shared" si="26"/>
        <v>0</v>
      </c>
      <c r="IH43" s="10">
        <f t="shared" si="26"/>
        <v>0</v>
      </c>
      <c r="II43" s="10">
        <f t="shared" si="26"/>
        <v>0</v>
      </c>
      <c r="IJ43" s="10">
        <f t="shared" si="26"/>
        <v>0</v>
      </c>
      <c r="IK43" s="10">
        <f t="shared" si="26"/>
        <v>0</v>
      </c>
      <c r="IL43" s="10">
        <f t="shared" si="26"/>
        <v>0</v>
      </c>
      <c r="IM43" s="10">
        <f t="shared" si="26"/>
        <v>0</v>
      </c>
      <c r="IN43" s="10">
        <f t="shared" si="26"/>
        <v>0</v>
      </c>
      <c r="IO43" s="10">
        <f t="shared" si="26"/>
        <v>0</v>
      </c>
      <c r="IP43" s="10">
        <f t="shared" si="26"/>
        <v>0</v>
      </c>
      <c r="IQ43" s="10">
        <f t="shared" si="2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A43" sqref="A43"/>
    </sheetView>
  </sheetViews>
  <sheetFormatPr defaultColWidth="9.140625" defaultRowHeight="12.75"/>
  <cols>
    <col min="1" max="1" width="71.421875" style="0" customWidth="1"/>
    <col min="2" max="2" width="53.00390625" style="20" customWidth="1"/>
    <col min="3" max="3" width="52.140625" style="20" customWidth="1"/>
    <col min="4" max="4" width="60.57421875" style="20" customWidth="1"/>
    <col min="5" max="5" width="57.00390625" style="20" customWidth="1"/>
    <col min="6" max="6" width="45.28125" style="20" customWidth="1"/>
    <col min="7" max="7" width="44.00390625" style="20" customWidth="1"/>
  </cols>
  <sheetData>
    <row r="1" spans="1:3" ht="12.75">
      <c r="A1" s="4" t="s">
        <v>270</v>
      </c>
      <c r="B1" s="5" t="s">
        <v>271</v>
      </c>
      <c r="C1" s="5" t="s">
        <v>272</v>
      </c>
    </row>
    <row r="2" spans="1:3" ht="12.75">
      <c r="A2" s="6" t="s">
        <v>273</v>
      </c>
      <c r="B2" s="20">
        <f>COUNTIF(Sheet1!B11:IQ11,1)</f>
        <v>0</v>
      </c>
      <c r="C2" s="20">
        <f>COUNTIF(Sheet1!B11:IQ11,2)</f>
        <v>0</v>
      </c>
    </row>
    <row r="3" spans="1:3" ht="12.75">
      <c r="A3" s="6" t="s">
        <v>274</v>
      </c>
      <c r="B3" s="21" t="e">
        <f>COUNTIF(Sheet1!B11:IQ11,1)/COUNT(Sheet1!B11:IQ11)</f>
        <v>#DIV/0!</v>
      </c>
      <c r="C3" s="21" t="e">
        <f>COUNTIF(Sheet1!B11:IQ11,2)/COUNT(Sheet1!B11:IQ11)</f>
        <v>#DIV/0!</v>
      </c>
    </row>
    <row r="4" spans="1:7" ht="16.5">
      <c r="A4" s="4" t="s">
        <v>275</v>
      </c>
      <c r="B4" s="8" t="s">
        <v>276</v>
      </c>
      <c r="C4" s="7" t="s">
        <v>277</v>
      </c>
      <c r="D4" s="8" t="s">
        <v>278</v>
      </c>
      <c r="E4" s="8" t="s">
        <v>279</v>
      </c>
      <c r="F4" s="7" t="s">
        <v>280</v>
      </c>
      <c r="G4" s="7" t="s">
        <v>281</v>
      </c>
    </row>
    <row r="5" spans="1:7" ht="12.75">
      <c r="A5" s="6" t="s">
        <v>273</v>
      </c>
      <c r="B5" s="20">
        <f>COUNTIF(Sheet1!B12:IQ12,1)</f>
        <v>0</v>
      </c>
      <c r="C5" s="20">
        <f>COUNTIF(Sheet1!B12:IQ12,2)</f>
        <v>0</v>
      </c>
      <c r="D5" s="20">
        <f>COUNTIF(Sheet1!B12:IQ12,3)</f>
        <v>0</v>
      </c>
      <c r="E5" s="20">
        <f>COUNTIF(Sheet1!B12:IQ12,4)</f>
        <v>0</v>
      </c>
      <c r="F5" s="20">
        <f>COUNTIF(Sheet1!B12:IQ12,5)</f>
        <v>0</v>
      </c>
      <c r="G5" s="20">
        <f>COUNTIF(Sheet1!B12:IQ12,6)</f>
        <v>0</v>
      </c>
    </row>
    <row r="6" spans="1:7" ht="12.75">
      <c r="A6" s="6" t="s">
        <v>274</v>
      </c>
      <c r="B6" s="21" t="e">
        <f>COUNTIF(Sheet1!B12:IQ12,1)/COUNT(Sheet1!B12:IQ12)</f>
        <v>#DIV/0!</v>
      </c>
      <c r="C6" s="21" t="e">
        <f>COUNTIF(Sheet1!B12:IQ12,2)/COUNT(Sheet1!B12:IQ12)</f>
        <v>#DIV/0!</v>
      </c>
      <c r="D6" s="21" t="e">
        <f>COUNTIF(Sheet1!B12:IQ12,3)/COUNT(Sheet1!B12:IQ12)</f>
        <v>#DIV/0!</v>
      </c>
      <c r="E6" s="21" t="e">
        <f>COUNTIF(Sheet1!B12:IQ12,4)/COUNT(Sheet1!B12:IQ12)</f>
        <v>#DIV/0!</v>
      </c>
      <c r="F6" s="21" t="e">
        <f>COUNTIF(Sheet1!B12:IQ12,5)/COUNT(Sheet1!B12:IQ12)</f>
        <v>#DIV/0!</v>
      </c>
      <c r="G6" s="21" t="e">
        <f>COUNTIF(Sheet1!B12:IQ12,6)/COUNT(Sheet1!B12:IQ12)</f>
        <v>#DIV/0!</v>
      </c>
    </row>
    <row r="7" spans="2:3" ht="12.75">
      <c r="B7" s="5" t="s">
        <v>282</v>
      </c>
      <c r="C7" s="5" t="s">
        <v>283</v>
      </c>
    </row>
    <row r="8" spans="1:3" ht="12.75">
      <c r="A8" s="6" t="s">
        <v>314</v>
      </c>
      <c r="B8" s="20" t="e">
        <f>AVERAGE(Sheet1!B10:IQ10)</f>
        <v>#DIV/0!</v>
      </c>
      <c r="C8" s="22" t="e">
        <f>STDEVA(Sheet1!B10:IQ10)</f>
        <v>#DIV/0!</v>
      </c>
    </row>
    <row r="9" spans="1:7" ht="12.75">
      <c r="A9" s="9" t="s">
        <v>313</v>
      </c>
      <c r="B9" s="5" t="s">
        <v>282</v>
      </c>
      <c r="C9" s="5" t="s">
        <v>283</v>
      </c>
      <c r="D9" s="5" t="s">
        <v>284</v>
      </c>
      <c r="E9" s="5" t="s">
        <v>285</v>
      </c>
      <c r="F9" s="5" t="s">
        <v>286</v>
      </c>
      <c r="G9" s="5" t="s">
        <v>287</v>
      </c>
    </row>
    <row r="10" spans="1:7" ht="12.75">
      <c r="A10" s="15" t="s">
        <v>9</v>
      </c>
      <c r="B10" s="20" t="e">
        <f>AVERAGE(Sheet1!B30:IQ30)</f>
        <v>#DIV/0!</v>
      </c>
      <c r="C10" s="22" t="e">
        <f>STDEVA(Sheet1!B30:IQ30)</f>
        <v>#DIV/0!</v>
      </c>
      <c r="D10" s="21" t="e">
        <f>COUNTIF(Sheet1!B30:IQ30,1)/COUNT(Sheet1!B30:IQ30)</f>
        <v>#DIV/0!</v>
      </c>
      <c r="E10" s="21" t="e">
        <f>COUNTIF(Sheet1!B30:IQ30,2)/COUNT(Sheet1!B30:IQ30)</f>
        <v>#DIV/0!</v>
      </c>
      <c r="F10" s="21" t="e">
        <f>COUNTIF(Sheet1!B30:IQ30,3)/COUNT(Sheet1!B30:IQ30)</f>
        <v>#DIV/0!</v>
      </c>
      <c r="G10" s="21" t="e">
        <f>COUNTIF(Sheet1!B30:IQ30,4)/COUNT(Sheet1!B30:IQ30)</f>
        <v>#DIV/0!</v>
      </c>
    </row>
    <row r="11" spans="1:7" ht="12.75">
      <c r="A11" s="15" t="s">
        <v>10</v>
      </c>
      <c r="B11" s="23" t="e">
        <f>AVERAGE(Sheet1!B31:IQ31)</f>
        <v>#DIV/0!</v>
      </c>
      <c r="C11" s="22" t="e">
        <f>STDEVA(Sheet1!B31:IQ31)</f>
        <v>#DIV/0!</v>
      </c>
      <c r="D11" s="21" t="e">
        <f>COUNTIF(Sheet1!B31:IQ31,1)/COUNT(Sheet1!B31:IQ31)</f>
        <v>#DIV/0!</v>
      </c>
      <c r="E11" s="21" t="e">
        <f>COUNTIF(Sheet1!B31:IQ31,2)/COUNT(Sheet1!B31:IQ31)</f>
        <v>#DIV/0!</v>
      </c>
      <c r="F11" s="21" t="e">
        <f>COUNTIF(Sheet1!B31:IQ31,3)/COUNT(Sheet1!B31:IQ31)</f>
        <v>#DIV/0!</v>
      </c>
      <c r="G11" s="21" t="e">
        <f>COUNTIF(Sheet1!B31:IQ31,4)/COUNT(Sheet1!B31:IQ31)</f>
        <v>#DIV/0!</v>
      </c>
    </row>
    <row r="12" spans="1:7" ht="12.75">
      <c r="A12" s="15" t="s">
        <v>11</v>
      </c>
      <c r="B12" s="20" t="e">
        <f>AVERAGE(Sheet1!B32:IQ32)</f>
        <v>#DIV/0!</v>
      </c>
      <c r="C12" s="22" t="e">
        <f>STDEVA(Sheet1!B32:IQ32)</f>
        <v>#DIV/0!</v>
      </c>
      <c r="D12" s="21" t="e">
        <f>COUNTIF(Sheet1!B32:IQ32,1)/COUNT(Sheet1!B32:IQ32)</f>
        <v>#DIV/0!</v>
      </c>
      <c r="E12" s="21" t="e">
        <f>COUNTIF(Sheet1!B32:IQ32,2)/COUNT(Sheet1!B32:IQ32)</f>
        <v>#DIV/0!</v>
      </c>
      <c r="F12" s="21" t="e">
        <f>COUNTIF(Sheet1!B32:IQ32,3)/COUNT(Sheet1!B32:IQ32)</f>
        <v>#DIV/0!</v>
      </c>
      <c r="G12" s="21" t="e">
        <f>COUNTIF(Sheet1!B32:IQ32,4)/COUNT(Sheet1!B32:IQ32)</f>
        <v>#DIV/0!</v>
      </c>
    </row>
    <row r="13" spans="1:7" ht="12.75">
      <c r="A13" s="15" t="s">
        <v>12</v>
      </c>
      <c r="B13" s="20" t="e">
        <f>AVERAGE(Sheet1!B33:IQ33)</f>
        <v>#DIV/0!</v>
      </c>
      <c r="C13" s="22" t="e">
        <f>STDEVA(Sheet1!B33:IQ33)</f>
        <v>#DIV/0!</v>
      </c>
      <c r="D13" s="21" t="e">
        <f>COUNTIF(Sheet1!B33:IQ33,1)/COUNT(Sheet1!B33:IQ33)</f>
        <v>#DIV/0!</v>
      </c>
      <c r="E13" s="21" t="e">
        <f>COUNTIF(Sheet1!B33:IQ33,2)/COUNT(Sheet1!B33:IQ33)</f>
        <v>#DIV/0!</v>
      </c>
      <c r="F13" s="21" t="e">
        <f>COUNTIF(Sheet1!B33:IQ33,3)/COUNT(Sheet1!B33:IQ33)</f>
        <v>#DIV/0!</v>
      </c>
      <c r="G13" s="21" t="e">
        <f>COUNTIF(Sheet1!B33:IQ33,4)/COUNT(Sheet1!B33:IQ33)</f>
        <v>#DIV/0!</v>
      </c>
    </row>
    <row r="14" spans="1:7" ht="12.75">
      <c r="A14" s="15" t="s">
        <v>13</v>
      </c>
      <c r="B14" s="20" t="e">
        <f>AVERAGE(Sheet1!B34:IQ34)</f>
        <v>#DIV/0!</v>
      </c>
      <c r="C14" s="22" t="e">
        <f>STDEVA(Sheet1!B34:IQ34)</f>
        <v>#DIV/0!</v>
      </c>
      <c r="D14" s="21" t="e">
        <f>COUNTIF(Sheet1!B34:IQ34,1)/COUNT(Sheet1!B34:IQ34)</f>
        <v>#DIV/0!</v>
      </c>
      <c r="E14" s="21" t="e">
        <f>COUNTIF(Sheet1!B34:IQ34,2)/COUNT(Sheet1!B34:IQ34)</f>
        <v>#DIV/0!</v>
      </c>
      <c r="F14" s="21" t="e">
        <f>COUNTIF(Sheet1!B34:IQ34,3)/COUNT(Sheet1!B34:IQ34)</f>
        <v>#DIV/0!</v>
      </c>
      <c r="G14" s="21" t="e">
        <f>COUNTIF(Sheet1!B34:IQ34,4)/COUNT(Sheet1!B34:IQ34)</f>
        <v>#DIV/0!</v>
      </c>
    </row>
    <row r="15" ht="12.75">
      <c r="A15" s="3" t="s">
        <v>288</v>
      </c>
    </row>
    <row r="16" spans="1:5" ht="12.75">
      <c r="A16" s="11" t="s">
        <v>289</v>
      </c>
      <c r="B16" s="5" t="s">
        <v>292</v>
      </c>
      <c r="C16" s="5" t="s">
        <v>293</v>
      </c>
      <c r="D16" s="5" t="s">
        <v>294</v>
      </c>
      <c r="E16" s="5" t="s">
        <v>295</v>
      </c>
    </row>
    <row r="17" spans="1:5" ht="12.75">
      <c r="A17" s="6" t="s">
        <v>290</v>
      </c>
      <c r="B17" s="20" t="e">
        <f>AVERAGE(Sheet1!B2:IQ2)</f>
        <v>#DIV/0!</v>
      </c>
      <c r="C17" s="20" t="e">
        <f>AVERAGE(Sheet1!B14:IQ14)</f>
        <v>#DIV/0!</v>
      </c>
      <c r="D17" s="22" t="e">
        <f>STDEVA(Sheet1!B2:IQ2)</f>
        <v>#DIV/0!</v>
      </c>
      <c r="E17" s="22" t="e">
        <f>STDEVA(Sheet1!B14:IQ14)</f>
        <v>#DIV/0!</v>
      </c>
    </row>
    <row r="18" spans="1:3" ht="12.75">
      <c r="A18" s="12"/>
      <c r="B18" s="5" t="s">
        <v>297</v>
      </c>
      <c r="C18" s="5" t="s">
        <v>296</v>
      </c>
    </row>
    <row r="19" spans="1:3" ht="12.75">
      <c r="A19" s="13" t="s">
        <v>291</v>
      </c>
      <c r="B19" s="20">
        <f>COUNTIF(Sheet1!B37:IQ37,"&gt;0")</f>
        <v>0</v>
      </c>
      <c r="C19" s="21" t="e">
        <f>COUNTIF(Sheet1!B37:IQ37,"&gt;0")/COUNT(Sheet1!B2:IQ2)</f>
        <v>#DIV/0!</v>
      </c>
    </row>
    <row r="20" ht="12.75">
      <c r="A20" s="2" t="s">
        <v>298</v>
      </c>
    </row>
    <row r="21" spans="1:5" ht="26.25" thickBot="1">
      <c r="A21" s="14" t="s">
        <v>299</v>
      </c>
      <c r="B21" s="5" t="s">
        <v>300</v>
      </c>
      <c r="C21" s="5" t="s">
        <v>301</v>
      </c>
      <c r="D21" s="5" t="s">
        <v>302</v>
      </c>
      <c r="E21" s="5" t="s">
        <v>303</v>
      </c>
    </row>
    <row r="22" spans="1:5" ht="13.5" thickBot="1">
      <c r="A22" s="24">
        <f>Sheet1!A5</f>
        <v>0</v>
      </c>
      <c r="B22" s="20" t="e">
        <f>AVERAGE(Sheet1!B5:IQ5)</f>
        <v>#DIV/0!</v>
      </c>
      <c r="C22" s="20" t="e">
        <f>AVERAGE(Sheet1!B17:IQ17)</f>
        <v>#DIV/0!</v>
      </c>
      <c r="D22" s="22" t="e">
        <f>STDEVA(Sheet1!B5:IQ5)</f>
        <v>#DIV/0!</v>
      </c>
      <c r="E22" s="22" t="e">
        <f>STDEVA(Sheet1!B17:IQ17)</f>
        <v>#DIV/0!</v>
      </c>
    </row>
    <row r="23" spans="1:5" ht="13.5" thickBot="1">
      <c r="A23" s="24">
        <f>Sheet1!A6</f>
        <v>0</v>
      </c>
      <c r="B23" s="20" t="e">
        <f>AVERAGE(Sheet1!B6:IQ6)</f>
        <v>#DIV/0!</v>
      </c>
      <c r="C23" s="20" t="e">
        <f>AVERAGE(Sheet1!B18:IQ18)</f>
        <v>#DIV/0!</v>
      </c>
      <c r="D23" s="22" t="e">
        <f>STDEVA(Sheet1!B6:IQ6)</f>
        <v>#DIV/0!</v>
      </c>
      <c r="E23" s="22" t="e">
        <f>STDEVA(Sheet1!B18:IQ18)</f>
        <v>#DIV/0!</v>
      </c>
    </row>
    <row r="24" spans="1:5" ht="13.5" thickBot="1">
      <c r="A24" s="24">
        <f>Sheet1!A7</f>
        <v>0</v>
      </c>
      <c r="B24" s="23" t="e">
        <f>AVERAGE(Sheet1!B7:IQ7)</f>
        <v>#DIV/0!</v>
      </c>
      <c r="C24" s="20" t="e">
        <f>AVERAGE(Sheet1!B19:IQ19)</f>
        <v>#DIV/0!</v>
      </c>
      <c r="D24" s="22" t="e">
        <f>STDEVA(Sheet1!B7:IQ7)</f>
        <v>#DIV/0!</v>
      </c>
      <c r="E24" s="22" t="e">
        <f>STDEVA(Sheet1!B19:IQ19)</f>
        <v>#DIV/0!</v>
      </c>
    </row>
    <row r="25" spans="1:5" ht="13.5" thickBot="1">
      <c r="A25" s="24">
        <f>Sheet1!A8</f>
        <v>0</v>
      </c>
      <c r="B25" s="20" t="e">
        <f>AVERAGE(Sheet1!B8:IQ8)</f>
        <v>#DIV/0!</v>
      </c>
      <c r="C25" s="20" t="e">
        <f>AVERAGE(Sheet1!B20:IQ20)</f>
        <v>#DIV/0!</v>
      </c>
      <c r="D25" s="22" t="e">
        <f>STDEVA(Sheet1!B8:IQ8)</f>
        <v>#DIV/0!</v>
      </c>
      <c r="E25" s="22" t="e">
        <f>STDEVA(Sheet1!B20:IQ20)</f>
        <v>#DIV/0!</v>
      </c>
    </row>
    <row r="26" spans="1:5" ht="13.5" thickBot="1">
      <c r="A26" s="24">
        <f>Sheet1!A9</f>
        <v>0</v>
      </c>
      <c r="B26" s="20" t="e">
        <f>AVERAGE(Sheet1!B9:IQ9)</f>
        <v>#DIV/0!</v>
      </c>
      <c r="C26" s="23" t="e">
        <f>AVERAGE(Sheet1!B21:IQ21)</f>
        <v>#DIV/0!</v>
      </c>
      <c r="D26" s="22" t="e">
        <f>STDEVA(Sheet1!B9:IQ9)</f>
        <v>#DIV/0!</v>
      </c>
      <c r="E26" s="22" t="e">
        <f>STDEVA(Sheet1!B21:IQ21)</f>
        <v>#DIV/0!</v>
      </c>
    </row>
    <row r="27" spans="1:3" ht="13.5" thickBot="1">
      <c r="A27" s="15" t="s">
        <v>304</v>
      </c>
      <c r="B27" s="5" t="s">
        <v>305</v>
      </c>
      <c r="C27" s="5" t="s">
        <v>306</v>
      </c>
    </row>
    <row r="28" spans="1:3" ht="13.5" thickBot="1">
      <c r="A28" s="24">
        <f>Sheet1!A5</f>
        <v>0</v>
      </c>
      <c r="B28" s="21" t="e">
        <f>COUNTIF(Sheet1!B39:IQ39,"&gt;0")/COUNT(Sheet1!B5:IQ5)</f>
        <v>#DIV/0!</v>
      </c>
      <c r="C28" s="20">
        <f>COUNTIF(Sheet1!B39:IQ39,"&gt;0")</f>
        <v>0</v>
      </c>
    </row>
    <row r="29" spans="1:3" ht="13.5" thickBot="1">
      <c r="A29" s="24">
        <f>Sheet1!A6</f>
        <v>0</v>
      </c>
      <c r="B29" s="21" t="e">
        <f>COUNTIF(Sheet1!B40:IQ40,"&gt;0")/COUNT(Sheet1!B6:IQ6)</f>
        <v>#DIV/0!</v>
      </c>
      <c r="C29" s="20">
        <f>COUNTIF(Sheet1!B40:IQ40,"&gt;0")</f>
        <v>0</v>
      </c>
    </row>
    <row r="30" spans="1:3" ht="13.5" thickBot="1">
      <c r="A30" s="24">
        <f>Sheet1!A7</f>
        <v>0</v>
      </c>
      <c r="B30" s="21" t="e">
        <f>COUNTIF(Sheet1!B41:IQ41,"&gt;0")/COUNT(Sheet1!B7:IQ7)</f>
        <v>#DIV/0!</v>
      </c>
      <c r="C30" s="20">
        <f>COUNTIF(Sheet1!B41:IQ41,"&gt;0")</f>
        <v>0</v>
      </c>
    </row>
    <row r="31" spans="1:3" ht="13.5" thickBot="1">
      <c r="A31" s="24">
        <f>Sheet1!A8</f>
        <v>0</v>
      </c>
      <c r="B31" s="21" t="e">
        <f>COUNTIF(Sheet1!B42:IQ42,"&gt;0")/COUNT(Sheet1!B8:IQ8)</f>
        <v>#DIV/0!</v>
      </c>
      <c r="C31" s="20">
        <f>COUNTIF(Sheet1!B42:IQ42,"&gt;0")</f>
        <v>0</v>
      </c>
    </row>
    <row r="32" spans="1:3" ht="13.5" thickBot="1">
      <c r="A32" s="24">
        <f>Sheet1!A9</f>
        <v>0</v>
      </c>
      <c r="B32" s="21" t="e">
        <f>COUNTIF(Sheet1!B43:IQ43,"&gt;0")/COUNT(Sheet1!B9:IQ9)</f>
        <v>#DIV/0!</v>
      </c>
      <c r="C32" s="20">
        <f>COUNTIF(Sheet1!B43:IQ43,"&gt;0")</f>
        <v>0</v>
      </c>
    </row>
    <row r="33" ht="12.75">
      <c r="A33" s="2" t="s">
        <v>307</v>
      </c>
    </row>
    <row r="34" spans="1:5" ht="13.5" thickBot="1">
      <c r="A34" s="14" t="s">
        <v>308</v>
      </c>
      <c r="B34" s="5" t="s">
        <v>312</v>
      </c>
      <c r="C34" s="5" t="s">
        <v>311</v>
      </c>
      <c r="D34" s="5" t="s">
        <v>310</v>
      </c>
      <c r="E34" s="5" t="s">
        <v>309</v>
      </c>
    </row>
    <row r="35" spans="1:5" ht="13.5" thickBot="1">
      <c r="A35" s="24">
        <f>Sheet1!A23</f>
        <v>0</v>
      </c>
      <c r="B35" s="21" t="e">
        <f>COUNTIF(Sheet1!B23:IQ23,1)/COUNT(Sheet1!B23:IQ23)</f>
        <v>#DIV/0!</v>
      </c>
      <c r="C35" s="21" t="e">
        <f>COUNTIF(Sheet1!B23:IQ23,2)/COUNT(Sheet1!B23:IQ23)</f>
        <v>#DIV/0!</v>
      </c>
      <c r="D35" s="21" t="e">
        <f>COUNTIF(Sheet1!B23:IQ23,3)/COUNT(Sheet1!B23:IQ23)</f>
        <v>#DIV/0!</v>
      </c>
      <c r="E35" s="21" t="e">
        <f>COUNTIF(Sheet1!B23:IQ23,4)/COUNT(Sheet1!B23:IQ23)</f>
        <v>#DIV/0!</v>
      </c>
    </row>
    <row r="36" spans="1:5" ht="13.5" thickBot="1">
      <c r="A36" s="24">
        <f>Sheet1!A24</f>
        <v>0</v>
      </c>
      <c r="B36" s="21" t="e">
        <f>COUNTIF(Sheet1!B24:IQ24,1)/COUNT(Sheet1!B24:IQ24)</f>
        <v>#DIV/0!</v>
      </c>
      <c r="C36" s="21" t="e">
        <f>COUNTIF(Sheet1!B24:IQ24,2)/COUNT(Sheet1!B24:IQ24)</f>
        <v>#DIV/0!</v>
      </c>
      <c r="D36" s="21" t="e">
        <f>COUNTIF(Sheet1!B24:IQ24,3)/COUNT(Sheet1!B24:IQ24)</f>
        <v>#DIV/0!</v>
      </c>
      <c r="E36" s="21" t="e">
        <f>COUNTIF(Sheet1!B24:IQ24,4)/COUNT(Sheet1!B24:IQ24)</f>
        <v>#DIV/0!</v>
      </c>
    </row>
    <row r="37" spans="1:5" ht="13.5" thickBot="1">
      <c r="A37" s="24">
        <f>Sheet1!A25</f>
        <v>0</v>
      </c>
      <c r="B37" s="21" t="e">
        <f>COUNTIF(Sheet1!B25:IQ25,1)/COUNT(Sheet1!B25:IQ25)</f>
        <v>#DIV/0!</v>
      </c>
      <c r="C37" s="21" t="e">
        <f>COUNTIF(Sheet1!B25:IQ25,2)/COUNT(Sheet1!B25:IQ25)</f>
        <v>#DIV/0!</v>
      </c>
      <c r="D37" s="21" t="e">
        <f>COUNTIF(Sheet1!B25:IQ25,3)/COUNT(Sheet1!B25:IQ25)</f>
        <v>#DIV/0!</v>
      </c>
      <c r="E37" s="21" t="e">
        <f>COUNTIF(Sheet1!B25:IQ25,4)/COUNT(Sheet1!B25:IQ25)</f>
        <v>#DIV/0!</v>
      </c>
    </row>
    <row r="38" spans="1:5" ht="13.5" thickBot="1">
      <c r="A38" s="24">
        <f>Sheet1!A26</f>
        <v>0</v>
      </c>
      <c r="B38" s="21" t="e">
        <f>COUNTIF(Sheet1!B26:IQ26,1)/COUNT(Sheet1!B26:IQ26)</f>
        <v>#DIV/0!</v>
      </c>
      <c r="C38" s="21" t="e">
        <f>COUNTIF(Sheet1!B26:IQ26,2)/COUNT(Sheet1!B26:IQ26)</f>
        <v>#DIV/0!</v>
      </c>
      <c r="D38" s="21" t="e">
        <f>COUNTIF(Sheet1!B26:IQ26,3)/COUNT(Sheet1!B26:IQ26)</f>
        <v>#DIV/0!</v>
      </c>
      <c r="E38" s="21" t="e">
        <f>COUNTIF(Sheet1!B26:IQ26,4)/COUNT(Sheet1!B26:IQ26)</f>
        <v>#DIV/0!</v>
      </c>
    </row>
    <row r="39" spans="1:5" ht="13.5" thickBot="1">
      <c r="A39" s="24">
        <f>Sheet1!A27</f>
        <v>0</v>
      </c>
      <c r="B39" s="21" t="e">
        <f>COUNTIF(Sheet1!B27:IQ27,1)/COUNT(Sheet1!B27:IQ27)</f>
        <v>#DIV/0!</v>
      </c>
      <c r="C39" s="21" t="e">
        <f>COUNTIF(Sheet1!B27:IQ27,2)/COUNT(Sheet1!B27:IQ27)</f>
        <v>#DIV/0!</v>
      </c>
      <c r="D39" s="21" t="e">
        <f>COUNTIF(Sheet1!B27:IQ27,3)/COUNT(Sheet1!B27:IQ27)</f>
        <v>#DIV/0!</v>
      </c>
      <c r="E39" s="21" t="e">
        <f>COUNTIF(Sheet1!B27:IQ27,4)/COUNT(Sheet1!B27:IQ27)</f>
        <v>#DIV/0!</v>
      </c>
    </row>
    <row r="40" spans="1:5" ht="13.5" thickBot="1">
      <c r="A40" s="24">
        <f>Sheet1!A28</f>
        <v>0</v>
      </c>
      <c r="B40" s="21" t="e">
        <f>COUNTIF(Sheet1!B28:IQ28,1)/COUNT(Sheet1!B28:IQ28)</f>
        <v>#DIV/0!</v>
      </c>
      <c r="C40" s="21" t="e">
        <f>COUNTIF(Sheet1!B28:IQ28,2)/COUNT(Sheet1!B28:IQ28)</f>
        <v>#DIV/0!</v>
      </c>
      <c r="D40" s="21" t="e">
        <f>COUNTIF(Sheet1!B28:IQ28,3)/COUNT(Sheet1!B28:IQ28)</f>
        <v>#DIV/0!</v>
      </c>
      <c r="E40" s="21" t="e">
        <f>COUNTIF(Sheet1!B28:IQ28,4)/COUNT(Sheet1!B28:IQ28)</f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B100" sqref="B10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AEE user</cp:lastModifiedBy>
  <dcterms:created xsi:type="dcterms:W3CDTF">2009-01-18T21:19:38Z</dcterms:created>
  <dcterms:modified xsi:type="dcterms:W3CDTF">2009-05-13T15:14:07Z</dcterms:modified>
  <cp:category/>
  <cp:version/>
  <cp:contentType/>
  <cp:contentStatus/>
</cp:coreProperties>
</file>