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<sst xmlns="http://schemas.openxmlformats.org/spreadsheetml/2006/main" count="34" uniqueCount="33">
  <si>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To what extent do you read this newsletter?</t>
  </si>
  <si>
    <t>How informative is this newsletter?</t>
  </si>
  <si>
    <t>To what extent did you learn from this newsletter</t>
  </si>
  <si>
    <t>Overall, how satisfied are you with this newsletter?</t>
  </si>
  <si>
    <t>What is your favorite part of this newsletter?</t>
  </si>
  <si>
    <t>To what extent subscriberrs read this newsletter?</t>
  </si>
  <si>
    <t>Percentage of the respondents who read most of the articles</t>
  </si>
  <si>
    <t>Percentage of the respondents who read some of the articles</t>
  </si>
  <si>
    <t>Percentage of the respondents who read very few articles</t>
  </si>
  <si>
    <t>Percentage of the respondents who do not read any articles</t>
  </si>
  <si>
    <t>To what extent did you learn from this newsletter?</t>
  </si>
  <si>
    <t>Percentage of the respondents who said 'very informative'.</t>
  </si>
  <si>
    <t>Percentage of the respondents who said 'informative'.</t>
  </si>
  <si>
    <t>Percentage of the respondents who said 'somewhat informative.'</t>
  </si>
  <si>
    <t>Percentage of the respondents who said 'little.'</t>
  </si>
  <si>
    <t>Percentage of the respondents who said 'much.'</t>
  </si>
  <si>
    <t>Percentage of the respondents who said 'very much.'</t>
  </si>
  <si>
    <t>Percentage of the respondents who said 'very little.'</t>
  </si>
  <si>
    <t>Percentage of the respondents who said not 'informative.'</t>
  </si>
  <si>
    <t>Subscribers' level of satisfaction with the newsletter.</t>
  </si>
  <si>
    <t>Percentage of the respondents who said 'very satisfied.'</t>
  </si>
  <si>
    <t>Percentage of the respondents who said 'satisfied.'</t>
  </si>
  <si>
    <t>Percentage of the respondents who said 'somewhat satisfied.'</t>
  </si>
  <si>
    <t>Percentage of the respondents who said 'not satisfied.'</t>
  </si>
  <si>
    <t>Respondent #</t>
  </si>
  <si>
    <t xml:space="preserve">What is your favorite part of this newsletter? </t>
  </si>
  <si>
    <t>Percentage of the respondents who said '1.Word puzzle about nutrition.'</t>
  </si>
  <si>
    <t>Percentage of the respondents who said '2. Healthy recipes.'</t>
  </si>
  <si>
    <t>Percentage of the respondents who said '3. Nutrition tips.'</t>
  </si>
  <si>
    <t>Percentage of the respondents who said '4. Stretching your food dollars .'</t>
  </si>
  <si>
    <t>Percentage of the respondents who said '5. Meal planning guide.'</t>
  </si>
  <si>
    <t>Percentage of the respondents who said ' 6. Variety matters.'</t>
  </si>
  <si>
    <t>Percentage of the respondents who said ' 7. Others.'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</si>
</sst>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sz val="12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Respondents by Their Readership of Newsletter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Sheet2!$B$1:$E$1</c:f>
              <c:strCache>
                <c:ptCount val="4"/>
                <c:pt idx="0">
                  <c:v>Percentage of the respondents who read most of the articles</c:v>
                </c:pt>
                <c:pt idx="1">
                  <c:v>Percentage of the respondents who read some of the articles</c:v>
                </c:pt>
                <c:pt idx="2">
                  <c:v>Percentage of the respondents who read very few articles</c:v>
                </c:pt>
                <c:pt idx="3">
                  <c:v>Percentage of the respondents who do not read any articles</c:v>
                </c:pt>
              </c:strCache>
            </c:strRef>
          </c:cat>
          <c:val>
            <c:numRef>
              <c:f>Sheet2!$B$2:$E$2</c:f>
              <c:numCache>
                <c:ptCount val="4"/>
                <c:pt idx="0">
                  <c:v>0.2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Informative is This Newsletter to Readers?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Sheet2!$B$4:$E$4</c:f>
              <c:strCache>
                <c:ptCount val="4"/>
                <c:pt idx="0">
                  <c:v>Percentage of the respondents who said 'very informative'.</c:v>
                </c:pt>
                <c:pt idx="1">
                  <c:v>Percentage of the respondents who said 'informative'.</c:v>
                </c:pt>
                <c:pt idx="2">
                  <c:v>Percentage of the respondents who said 'somewhat informative.'</c:v>
                </c:pt>
                <c:pt idx="3">
                  <c:v>Percentage of the respondents who said not 'informative.'</c:v>
                </c:pt>
              </c:strCache>
            </c:strRef>
          </c:cat>
          <c:val>
            <c:numRef>
              <c:f>Sheet2!$B$5:$E$5</c:f>
              <c:numCache>
                <c:ptCount val="4"/>
                <c:pt idx="0">
                  <c:v>0.4</c:v>
                </c:pt>
                <c:pt idx="1">
                  <c:v>0.3</c:v>
                </c:pt>
                <c:pt idx="2">
                  <c:v>0.2</c:v>
                </c:pt>
                <c:pt idx="3">
                  <c:v>0.1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 What Extent Readers Learned from This Newsletter?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"/>
          <c:y val="0.20375"/>
          <c:w val="0.30025"/>
          <c:h val="0.6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Sheet2!$B$7:$E$7</c:f>
              <c:strCache>
                <c:ptCount val="4"/>
                <c:pt idx="0">
                  <c:v>Percentage of the respondents who said 'very much.'</c:v>
                </c:pt>
                <c:pt idx="1">
                  <c:v>Percentage of the respondents who said 'much.'</c:v>
                </c:pt>
                <c:pt idx="2">
                  <c:v>Percentage of the respondents who said 'little.'</c:v>
                </c:pt>
                <c:pt idx="3">
                  <c:v>Percentage of the respondents who said 'very little.'</c:v>
                </c:pt>
              </c:strCache>
            </c:strRef>
          </c:cat>
          <c:val>
            <c:numRef>
              <c:f>Sheet2!$B$8:$E$8</c:f>
              <c:numCache>
                <c:ptCount val="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2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Suscribers' Levels of Satisfaction with the Newsletter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Sheet2!$B$10:$E$10</c:f>
              <c:strCache>
                <c:ptCount val="4"/>
                <c:pt idx="0">
                  <c:v>Percentage of the respondents who said 'very satisfied.'</c:v>
                </c:pt>
                <c:pt idx="1">
                  <c:v>Percentage of the respondents who said 'satisfied.'</c:v>
                </c:pt>
                <c:pt idx="2">
                  <c:v>Percentage of the respondents who said 'somewhat satisfied.'</c:v>
                </c:pt>
                <c:pt idx="3">
                  <c:v>Percentage of the respondents who said 'not satisfied.'</c:v>
                </c:pt>
              </c:strCache>
            </c:strRef>
          </c:cat>
          <c:val>
            <c:numRef>
              <c:f>Sheet2!$B$11:$E$11</c:f>
              <c:numCache>
                <c:ptCount val="4"/>
                <c:pt idx="0">
                  <c:v>0.3</c:v>
                </c:pt>
                <c:pt idx="1">
                  <c:v>0.3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Readers' Favorite Parts of This Newsletter</a:t>
            </a:r>
          </a:p>
        </c:rich>
      </c:tx>
      <c:layout>
        <c:manualLayout>
          <c:xMode val="factor"/>
          <c:yMode val="factor"/>
          <c:x val="-0.182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26425"/>
          <c:w val="0.38525"/>
          <c:h val="0.5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993366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Sheet2!$B$13:$H$13</c:f>
              <c:strCache>
                <c:ptCount val="7"/>
                <c:pt idx="0">
                  <c:v>Percentage of the respondents who said '1.Word puzzle about nutrition.'</c:v>
                </c:pt>
                <c:pt idx="1">
                  <c:v>Percentage of the respondents who said '2. Healthy recipes.'</c:v>
                </c:pt>
                <c:pt idx="2">
                  <c:v>Percentage of the respondents who said '3. Nutrition tips.'</c:v>
                </c:pt>
                <c:pt idx="3">
                  <c:v>Percentage of the respondents who said '4. Stretching your food dollars .'</c:v>
                </c:pt>
                <c:pt idx="4">
                  <c:v>Percentage of the respondents who said '5. Meal planning guide.'</c:v>
                </c:pt>
                <c:pt idx="5">
                  <c:v>Percentage of the respondents who said ' 6. Variety matters.'</c:v>
                </c:pt>
                <c:pt idx="6">
                  <c:v>Percentage of the respondents who said ' 7. Others.'</c:v>
                </c:pt>
              </c:strCache>
            </c:strRef>
          </c:cat>
          <c:val>
            <c:numRef>
              <c:f>Sheet2!$B$14:$H$14</c:f>
              <c:numCache>
                <c:ptCount val="7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28575</xdr:rowOff>
    </xdr:from>
    <xdr:to>
      <xdr:col>10</xdr:col>
      <xdr:colOff>600075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533400" y="352425"/>
        <a:ext cx="61626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600075</xdr:colOff>
      <xdr:row>2</xdr:row>
      <xdr:rowOff>0</xdr:rowOff>
    </xdr:from>
    <xdr:to>
      <xdr:col>22</xdr:col>
      <xdr:colOff>28575</xdr:colOff>
      <xdr:row>25</xdr:row>
      <xdr:rowOff>133350</xdr:rowOff>
    </xdr:to>
    <xdr:graphicFrame>
      <xdr:nvGraphicFramePr>
        <xdr:cNvPr id="2" name="Chart 2"/>
        <xdr:cNvGraphicFramePr/>
      </xdr:nvGraphicFramePr>
      <xdr:xfrm>
        <a:off x="7305675" y="323850"/>
        <a:ext cx="61341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533400</xdr:colOff>
      <xdr:row>29</xdr:row>
      <xdr:rowOff>114300</xdr:rowOff>
    </xdr:from>
    <xdr:to>
      <xdr:col>10</xdr:col>
      <xdr:colOff>600075</xdr:colOff>
      <xdr:row>50</xdr:row>
      <xdr:rowOff>133350</xdr:rowOff>
    </xdr:to>
    <xdr:graphicFrame>
      <xdr:nvGraphicFramePr>
        <xdr:cNvPr id="3" name="Chart 3"/>
        <xdr:cNvGraphicFramePr/>
      </xdr:nvGraphicFramePr>
      <xdr:xfrm>
        <a:off x="533400" y="4810125"/>
        <a:ext cx="616267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29</xdr:row>
      <xdr:rowOff>76200</xdr:rowOff>
    </xdr:from>
    <xdr:to>
      <xdr:col>22</xdr:col>
      <xdr:colOff>114300</xdr:colOff>
      <xdr:row>51</xdr:row>
      <xdr:rowOff>38100</xdr:rowOff>
    </xdr:to>
    <xdr:graphicFrame>
      <xdr:nvGraphicFramePr>
        <xdr:cNvPr id="4" name="Chart 4"/>
        <xdr:cNvGraphicFramePr/>
      </xdr:nvGraphicFramePr>
      <xdr:xfrm>
        <a:off x="7315200" y="4772025"/>
        <a:ext cx="6210300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447675</xdr:colOff>
      <xdr:row>53</xdr:row>
      <xdr:rowOff>76200</xdr:rowOff>
    </xdr:from>
    <xdr:to>
      <xdr:col>11</xdr:col>
      <xdr:colOff>304800</xdr:colOff>
      <xdr:row>77</xdr:row>
      <xdr:rowOff>133350</xdr:rowOff>
    </xdr:to>
    <xdr:graphicFrame>
      <xdr:nvGraphicFramePr>
        <xdr:cNvPr id="5" name="Chart 5"/>
        <xdr:cNvGraphicFramePr/>
      </xdr:nvGraphicFramePr>
      <xdr:xfrm>
        <a:off x="447675" y="8658225"/>
        <a:ext cx="65627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1" customWidth="1"/>
    <col min="2" max="2" width="47.28125" style="1" customWidth="1"/>
    <col min="3" max="3" width="40.8515625" style="1" customWidth="1"/>
    <col min="4" max="4" width="53.28125" style="1" customWidth="1"/>
    <col min="5" max="5" width="56.28125" style="1" customWidth="1"/>
    <col min="6" max="6" width="46.421875" style="1" customWidth="1"/>
  </cols>
  <sheetData>
    <row r="1" spans="1:6" ht="14.25">
      <c r="A1" s="1" t="s">
        <v>24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2.75">
      <c r="A2" s="1">
        <v>1</v>
      </c>
      <c r="B2" s="1">
        <v>1</v>
      </c>
      <c r="C2" s="1">
        <v>1</v>
      </c>
      <c r="D2" s="1">
        <v>1</v>
      </c>
      <c r="E2" s="1">
        <v>1</v>
      </c>
      <c r="F2" s="1">
        <v>1</v>
      </c>
    </row>
    <row r="3" spans="1:6" ht="12.75">
      <c r="A3" s="1">
        <v>2</v>
      </c>
      <c r="B3" s="1">
        <v>2</v>
      </c>
      <c r="C3" s="1">
        <v>1</v>
      </c>
      <c r="D3" s="1">
        <v>1</v>
      </c>
      <c r="E3" s="1">
        <v>2</v>
      </c>
      <c r="F3" s="1">
        <v>2</v>
      </c>
    </row>
    <row r="4" spans="1:6" ht="12.75">
      <c r="A4" s="1">
        <v>3</v>
      </c>
      <c r="B4" s="1">
        <v>3</v>
      </c>
      <c r="C4" s="1">
        <v>2</v>
      </c>
      <c r="D4" s="1">
        <v>2</v>
      </c>
      <c r="E4" s="1">
        <v>3</v>
      </c>
      <c r="F4" s="1">
        <v>3</v>
      </c>
    </row>
    <row r="5" spans="1:6" ht="12.75">
      <c r="A5" s="1">
        <v>4</v>
      </c>
      <c r="B5" s="1">
        <v>4</v>
      </c>
      <c r="C5" s="1">
        <v>2</v>
      </c>
      <c r="D5" s="1">
        <v>2</v>
      </c>
      <c r="E5" s="1">
        <v>4</v>
      </c>
      <c r="F5" s="1">
        <v>4</v>
      </c>
    </row>
    <row r="6" spans="1:6" ht="12.75">
      <c r="A6" s="1">
        <v>5</v>
      </c>
      <c r="B6" s="1">
        <v>1</v>
      </c>
      <c r="C6" s="1">
        <v>3</v>
      </c>
      <c r="D6" s="1">
        <v>3</v>
      </c>
      <c r="E6" s="1">
        <v>2</v>
      </c>
      <c r="F6" s="1">
        <v>5</v>
      </c>
    </row>
    <row r="7" spans="1:6" ht="12.75">
      <c r="A7" s="1">
        <v>6</v>
      </c>
      <c r="B7" s="1">
        <v>2</v>
      </c>
      <c r="C7" s="1">
        <v>4</v>
      </c>
      <c r="D7" s="1">
        <v>4</v>
      </c>
      <c r="E7" s="1">
        <v>3</v>
      </c>
      <c r="F7" s="1">
        <v>6</v>
      </c>
    </row>
    <row r="8" spans="1:6" ht="12.75">
      <c r="A8" s="1">
        <v>7</v>
      </c>
      <c r="B8" s="1">
        <v>3</v>
      </c>
      <c r="C8" s="1">
        <v>3</v>
      </c>
      <c r="D8" s="1">
        <v>3</v>
      </c>
      <c r="E8" s="1">
        <v>1</v>
      </c>
      <c r="F8" s="1">
        <v>7</v>
      </c>
    </row>
    <row r="9" spans="1:6" ht="12.75">
      <c r="A9" s="1">
        <v>8</v>
      </c>
      <c r="B9" s="1">
        <v>4</v>
      </c>
      <c r="C9" s="1">
        <v>2</v>
      </c>
      <c r="D9" s="1">
        <v>2</v>
      </c>
      <c r="E9" s="1">
        <v>2</v>
      </c>
      <c r="F9" s="1">
        <v>1</v>
      </c>
    </row>
    <row r="10" spans="1:6" ht="12.75">
      <c r="A10" s="1">
        <v>9</v>
      </c>
      <c r="B10" s="1">
        <v>3</v>
      </c>
      <c r="C10" s="1">
        <v>1</v>
      </c>
      <c r="D10" s="1">
        <v>1</v>
      </c>
      <c r="E10" s="1">
        <v>4</v>
      </c>
      <c r="F10" s="1">
        <v>2</v>
      </c>
    </row>
    <row r="11" spans="1:6" ht="12.75">
      <c r="A11" s="1">
        <v>10</v>
      </c>
      <c r="B11" s="1">
        <v>4</v>
      </c>
      <c r="C11" s="1">
        <v>1</v>
      </c>
      <c r="D11" s="1">
        <v>3</v>
      </c>
      <c r="E11" s="1">
        <v>1</v>
      </c>
      <c r="F11" s="1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20" sqref="A20"/>
    </sheetView>
  </sheetViews>
  <sheetFormatPr defaultColWidth="9.140625" defaultRowHeight="12.75"/>
  <cols>
    <col min="1" max="1" width="55.28125" style="6" customWidth="1"/>
    <col min="2" max="2" width="62.28125" style="0" customWidth="1"/>
    <col min="3" max="3" width="60.140625" style="0" customWidth="1"/>
    <col min="4" max="4" width="62.7109375" style="0" customWidth="1"/>
    <col min="5" max="5" width="62.421875" style="0" customWidth="1"/>
    <col min="6" max="6" width="65.00390625" style="0" customWidth="1"/>
    <col min="7" max="7" width="53.57421875" style="0" customWidth="1"/>
    <col min="8" max="8" width="50.57421875" style="0" customWidth="1"/>
    <col min="10" max="10" width="35.57421875" style="0" customWidth="1"/>
  </cols>
  <sheetData>
    <row r="1" spans="2:5" ht="12.75">
      <c r="B1" s="4" t="s">
        <v>6</v>
      </c>
      <c r="C1" s="4" t="s">
        <v>7</v>
      </c>
      <c r="D1" s="4" t="s">
        <v>8</v>
      </c>
      <c r="E1" s="4" t="s">
        <v>9</v>
      </c>
    </row>
    <row r="2" spans="1:5" ht="15">
      <c r="A2" s="7" t="s">
        <v>5</v>
      </c>
      <c r="B2" s="3">
        <f>COUNTIF(Sheet1!B2:B2002,1)/COUNT(Sheet1!B2:B2002)</f>
        <v>0.2</v>
      </c>
      <c r="C2" s="3">
        <f>COUNTIF(Sheet1!B2:B2002,2)/COUNT(Sheet1!B2:B2002)</f>
        <v>0.2</v>
      </c>
      <c r="D2" s="3">
        <f>COUNTIF(Sheet1!B2:B2002,3)/COUNT(Sheet1!B2:B2002)</f>
        <v>0.3</v>
      </c>
      <c r="E2" s="3">
        <f>COUNTIF(Sheet1!B2:B2002,4)/COUNT(Sheet1!B2:B2002)</f>
        <v>0.3</v>
      </c>
    </row>
    <row r="4" spans="2:5" ht="12.75">
      <c r="B4" s="5" t="s">
        <v>11</v>
      </c>
      <c r="C4" s="5" t="s">
        <v>12</v>
      </c>
      <c r="D4" s="5" t="s">
        <v>13</v>
      </c>
      <c r="E4" s="5" t="s">
        <v>18</v>
      </c>
    </row>
    <row r="5" spans="1:5" ht="15">
      <c r="A5" s="7" t="s">
        <v>1</v>
      </c>
      <c r="B5" s="3">
        <f>COUNTIF(Sheet1!C2:C2002,1)/COUNT(Sheet1!C2:C2002)</f>
        <v>0.4</v>
      </c>
      <c r="C5" s="3">
        <f>COUNTIF(Sheet1!C2:C2002,2)/COUNT(Sheet1!C2:C2002)</f>
        <v>0.3</v>
      </c>
      <c r="D5" s="3">
        <f>COUNTIF(Sheet1!C2:C2002,3)/COUNT(Sheet1!C2:C2002)</f>
        <v>0.2</v>
      </c>
      <c r="E5" s="3">
        <f>COUNTIF(Sheet1!C2:C2002,4)/COUNT(Sheet1!C2:C2002)</f>
        <v>0.1</v>
      </c>
    </row>
    <row r="7" spans="2:5" ht="12.75">
      <c r="B7" s="5" t="s">
        <v>16</v>
      </c>
      <c r="C7" s="5" t="s">
        <v>15</v>
      </c>
      <c r="D7" s="5" t="s">
        <v>14</v>
      </c>
      <c r="E7" s="5" t="s">
        <v>17</v>
      </c>
    </row>
    <row r="8" spans="1:5" ht="15">
      <c r="A8" s="7" t="s">
        <v>10</v>
      </c>
      <c r="B8" s="3">
        <f>COUNTIF(Sheet1!D2:D2002,1)/COUNT(Sheet1!D2:D2002)</f>
        <v>0.3</v>
      </c>
      <c r="C8" s="3">
        <f>COUNTIF(Sheet1!D2:D2002,2)/COUNT(Sheet1!D2:D2002)</f>
        <v>0.3</v>
      </c>
      <c r="D8" s="3">
        <f>COUNTIF(Sheet1!D2:D2002,3)/COUNT(Sheet1!D2:D2002)</f>
        <v>0.3</v>
      </c>
      <c r="E8" s="3">
        <f>COUNTIF(Sheet1!D2:D2002,4)/COUNT(Sheet1!D2:D2002)</f>
        <v>0.1</v>
      </c>
    </row>
    <row r="10" spans="2:5" ht="12.75">
      <c r="B10" s="5" t="s">
        <v>20</v>
      </c>
      <c r="C10" s="5" t="s">
        <v>21</v>
      </c>
      <c r="D10" s="5" t="s">
        <v>22</v>
      </c>
      <c r="E10" s="5" t="s">
        <v>23</v>
      </c>
    </row>
    <row r="11" spans="1:5" ht="15">
      <c r="A11" s="7" t="s">
        <v>19</v>
      </c>
      <c r="B11" s="3">
        <f>COUNTIF(Sheet1!E2:E2002,1)/COUNT(Sheet1!E2:E2002)</f>
        <v>0.3</v>
      </c>
      <c r="C11" s="3">
        <f>COUNTIF(Sheet1!E2:E2002,2)/COUNT(Sheet1!E2:E2002)</f>
        <v>0.3</v>
      </c>
      <c r="D11" s="3">
        <f>COUNTIF(Sheet1!E2:E2002,3)/COUNT(Sheet1!E2:E2002)</f>
        <v>0.2</v>
      </c>
      <c r="E11" s="3">
        <f>COUNTIF(Sheet1!E2:E2002,4)/COUNT(Sheet1!E2:E2002)</f>
        <v>0.2</v>
      </c>
    </row>
    <row r="13" spans="2:8" ht="12.75">
      <c r="B13" s="8" t="s">
        <v>26</v>
      </c>
      <c r="C13" s="8" t="s">
        <v>27</v>
      </c>
      <c r="D13" s="8" t="s">
        <v>28</v>
      </c>
      <c r="E13" s="8" t="s">
        <v>29</v>
      </c>
      <c r="F13" s="8" t="s">
        <v>30</v>
      </c>
      <c r="G13" s="8" t="s">
        <v>31</v>
      </c>
      <c r="H13" s="8" t="s">
        <v>32</v>
      </c>
    </row>
    <row r="14" spans="1:8" ht="15">
      <c r="A14" s="7" t="s">
        <v>25</v>
      </c>
      <c r="B14" s="3">
        <f>COUNTIF(Sheet1!F2:F2002,1)/COUNT(Sheet1!F2:F2002)</f>
        <v>0.2</v>
      </c>
      <c r="C14" s="3">
        <f>COUNTIF(Sheet1!F2:F2002,2)/COUNT(Sheet1!F2:F2002)</f>
        <v>0.2</v>
      </c>
      <c r="D14" s="3">
        <f>COUNTIF(Sheet1!F2:F2002,3)/COUNT(Sheet1!F2:F2002)</f>
        <v>0.2</v>
      </c>
      <c r="E14" s="3">
        <f>COUNTIF(Sheet1!F2:F2002,4)/COUNT(Sheet1!F2:F2002)</f>
        <v>0.1</v>
      </c>
      <c r="F14" s="3">
        <f>COUNTIF(Sheet1!F2:F2002,5)/COUNT(Sheet1!F2:F2002)</f>
        <v>0.1</v>
      </c>
      <c r="G14" s="3">
        <f>COUNTIF(Sheet1!F2:F2002,6)/COUNT(Sheet1!F2:F2002)</f>
        <v>0.1</v>
      </c>
      <c r="H14" s="3">
        <f>COUNTIF(Sheet1!F2:F2002,7)/COUNT(Sheet1!F2:F2002)</f>
        <v>0.1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P59" sqref="P5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AEE user</cp:lastModifiedBy>
  <dcterms:created xsi:type="dcterms:W3CDTF">2008-12-09T01:43:30Z</dcterms:created>
  <dcterms:modified xsi:type="dcterms:W3CDTF">2009-03-15T14:36:37Z</dcterms:modified>
  <cp:category/>
  <cp:version/>
  <cp:contentType/>
  <cp:contentStatus/>
</cp:coreProperties>
</file>